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10" activeTab="3"/>
  </bookViews>
  <sheets>
    <sheet name="はじめに" sheetId="1" r:id="rId1"/>
    <sheet name="Sheet1" sheetId="2" r:id="rId2"/>
    <sheet name="Sheet2" sheetId="3" r:id="rId3"/>
    <sheet name="Sheet3" sheetId="4" r:id="rId4"/>
  </sheets>
  <definedNames>
    <definedName name="_xlnm.Print_Area" localSheetId="1">'Sheet1'!$D$1:$S$33</definedName>
    <definedName name="_xlnm.Print_Area" localSheetId="2">'Sheet2'!$A$1:$K$46</definedName>
    <definedName name="_xlnm.Print_Area" localSheetId="3">'Sheet3'!$A$1:$K$46</definedName>
    <definedName name="_xlnm.Print_Area" localSheetId="0">'はじめに'!$A$1:$I$55</definedName>
  </definedNames>
  <calcPr fullCalcOnLoad="1"/>
</workbook>
</file>

<file path=xl/sharedStrings.xml><?xml version="1.0" encoding="utf-8"?>
<sst xmlns="http://schemas.openxmlformats.org/spreadsheetml/2006/main" count="248" uniqueCount="125">
  <si>
    <t>No</t>
  </si>
  <si>
    <t>点数</t>
  </si>
  <si>
    <t>人数</t>
  </si>
  <si>
    <t>高等学校名</t>
  </si>
  <si>
    <t>出　展　者　名</t>
  </si>
  <si>
    <t>・</t>
  </si>
  <si>
    <t>太田</t>
  </si>
  <si>
    <t>・</t>
  </si>
  <si>
    <t>榎本</t>
  </si>
  <si>
    <t>木下</t>
  </si>
  <si>
    <t>井上</t>
  </si>
  <si>
    <t>金子</t>
  </si>
  <si>
    <t>赤井</t>
  </si>
  <si>
    <t>次郎</t>
  </si>
  <si>
    <t>植木</t>
  </si>
  <si>
    <t>三郎</t>
  </si>
  <si>
    <t>一郎</t>
  </si>
  <si>
    <t>四郎</t>
  </si>
  <si>
    <t>五郎</t>
  </si>
  <si>
    <t>六郎</t>
  </si>
  <si>
    <t>　　このままデータをコピーアンドペーストするので，学年順，氏名順の方が理想的。</t>
  </si>
  <si>
    <t>七郎</t>
  </si>
  <si>
    <t>←　ここから横方向に入力してください。</t>
  </si>
  <si>
    <r>
      <t>　　※　</t>
    </r>
    <r>
      <rPr>
        <b/>
        <sz val="11"/>
        <color indexed="10"/>
        <rFont val="ＭＳ 明朝"/>
        <family val="1"/>
      </rPr>
      <t>メール送信時，本文に最低限【学校名】は記入してください。</t>
    </r>
  </si>
  <si>
    <t>　　※　ファイル形式は，なるべく【ｘｌｓ】のままでお願いします。</t>
  </si>
  <si>
    <t>　　※　加筆・訂正は受付時にできるので，提出期限を厳守すること。</t>
  </si>
  <si>
    <r>
      <t>　　　</t>
    </r>
    <r>
      <rPr>
        <b/>
        <sz val="11"/>
        <color indexed="10"/>
        <rFont val="ＭＳ 明朝"/>
        <family val="1"/>
      </rPr>
      <t>マーカーを引くなど，一目でわかる工夫をしてください。</t>
    </r>
  </si>
  <si>
    <r>
      <t>　　※　</t>
    </r>
    <r>
      <rPr>
        <b/>
        <sz val="11"/>
        <color indexed="10"/>
        <rFont val="ＭＳ 明朝"/>
        <family val="1"/>
      </rPr>
      <t>下記データ提出時との差，加筆訂正（変更）箇所は，朱書きや</t>
    </r>
  </si>
  <si>
    <t>①  搬入日当日，受付に紙媒体で提出する（この用紙を印刷し持参する）。</t>
  </si>
  <si>
    <t>次の２ヶ所に提出をお願いします（紙媒体とデータによる提出）。</t>
  </si>
  <si>
    <t>●作品目録の提出先●</t>
  </si>
  <si>
    <r>
      <t>※　</t>
    </r>
    <r>
      <rPr>
        <b/>
        <sz val="11"/>
        <color indexed="10"/>
        <rFont val="ＭＳ 明朝"/>
        <family val="1"/>
      </rPr>
      <t>約６０校，１０００点以上のデータを処理していますので御協力ください。</t>
    </r>
  </si>
  <si>
    <t>　　キャプションの画題等内のルビ・バランスは，この限りではありません。</t>
  </si>
  <si>
    <t>※　また，画題等を複数行（セル内で改行や空白を用いて）にしないでください。</t>
  </si>
  <si>
    <t>　　長い場合は，小さい文字になるか見切れる事があります。</t>
  </si>
  <si>
    <t>　　（　）を使用してください。ただし，そのままデータを使用するので，画題が</t>
  </si>
  <si>
    <t>　　目録等に反映しません。どうしても記入する場合は【宇宙（そら）】のように</t>
  </si>
  <si>
    <t>※　画題のふりがな（ルビ）は，【機能のふりがなの表示をＯＮ】にしてあっても，</t>
  </si>
  <si>
    <r>
      <t>※　</t>
    </r>
    <r>
      <rPr>
        <b/>
        <sz val="11"/>
        <color indexed="10"/>
        <rFont val="ＭＳ 明朝"/>
        <family val="1"/>
      </rPr>
      <t>指定したファイル以外は，受け付けない場合があります。</t>
    </r>
  </si>
  <si>
    <t>　　画像ファイルでの提出は御遠慮ください。</t>
  </si>
  <si>
    <t>　　使用してください。御自分で新たに作製した似たようなエクセルファイルや，</t>
  </si>
  <si>
    <t>※　お送りいただいたデータを，コピー＆ペーストするので，指定したファイルを</t>
  </si>
  <si>
    <t>　　この表（エクセルファイル）をダウンロードして利用してください。</t>
  </si>
  <si>
    <t>　　ＵＲＬ　http://www.photo-chiba-hs.jp/　より</t>
  </si>
  <si>
    <t>※　千葉県高等学校文化連盟　写真専門部会のホームページ</t>
  </si>
  <si>
    <t>Ｎｏ.</t>
  </si>
  <si>
    <t/>
  </si>
  <si>
    <t>１枚目</t>
  </si>
  <si>
    <t>←セル【Ｊ１】に，今年度の受付番号（割当一覧記載）がわかれば記入すること。</t>
  </si>
  <si>
    <t>高等学校</t>
  </si>
  <si>
    <t>No</t>
  </si>
  <si>
    <t>画題</t>
  </si>
  <si>
    <t>単</t>
  </si>
  <si>
    <t>学年</t>
  </si>
  <si>
    <t>氏名</t>
  </si>
  <si>
    <t>ふりがな</t>
  </si>
  <si>
    <t>or</t>
  </si>
  <si>
    <t>組</t>
  </si>
  <si>
    <t>氏</t>
  </si>
  <si>
    <t>名</t>
  </si>
  <si>
    <t>うじ</t>
  </si>
  <si>
    <t>な</t>
  </si>
  <si>
    <t>例</t>
  </si>
  <si>
    <t>宇宙</t>
  </si>
  <si>
    <t>自由</t>
  </si>
  <si>
    <t>単</t>
  </si>
  <si>
    <t>デジタル</t>
  </si>
  <si>
    <t>カラー</t>
  </si>
  <si>
    <t>山田</t>
  </si>
  <si>
    <t>太郎</t>
  </si>
  <si>
    <t>やまだ</t>
  </si>
  <si>
    <t>たろう</t>
  </si>
  <si>
    <t>２枚目</t>
  </si>
  <si>
    <t>←　例　このように【左のセルに氏】を【右のセルに名】を入力。ミドルネームのある生徒は適宜。</t>
  </si>
  <si>
    <t>作品点数</t>
  </si>
  <si>
    <t>自由作品</t>
  </si>
  <si>
    <t>課題作品</t>
  </si>
  <si>
    <t>単写真</t>
  </si>
  <si>
    <t>組写真</t>
  </si>
  <si>
    <t>銀塩</t>
  </si>
  <si>
    <t>デジタル</t>
  </si>
  <si>
    <t>カラー</t>
  </si>
  <si>
    <t>モノクロ</t>
  </si>
  <si>
    <t>○○高</t>
  </si>
  <si>
    <t>　　学校名はSheet2に入力すると自動で出てきます。</t>
  </si>
  <si>
    <t>出展人数</t>
  </si>
  <si>
    <t>←　入力</t>
  </si>
  <si>
    <t>←出展者名簿の人数と
　合っているか</t>
  </si>
  <si>
    <t>←Sheet2，Sheet3の
作品数と合っているか</t>
  </si>
  <si>
    <t>↑上記の作品点数と縦の合計が合っているか</t>
  </si>
  <si>
    <t>　　出展者名簿，出展人数，作品数等は【Sheet1】に。</t>
  </si>
  <si>
    <t>　　目録は【Sheet2】に４０点分，足らない場合は【Sheet3】を使用してください。</t>
  </si>
  <si>
    <t>※　また，保護のかけてあるセル以外の変更，セルの結合，フォントの種類やサイズの変更，</t>
  </si>
  <si>
    <t>　　行の高さやセルの幅等は変更しないで使用してください。</t>
  </si>
  <si>
    <t>　原則的に【ファイルをコピー（添付）して送る】を選択してください。</t>
  </si>
  <si>
    <t>　【OneDriveで共有（リンクの送信）】かのようなメッセージが出る場合がありますが</t>
  </si>
  <si>
    <t>重要　県立学校の職員は，非常勤以外，全員【@chiba-c.ed.jp】のアドレスがあります</t>
  </si>
  <si>
    <t>　ので，【Office365-Outlook】等でそのアドレスからお送りください。</t>
  </si>
  <si>
    <t>　県から校務に関するメールは，そのアドレスを使用するように指導されているはず</t>
  </si>
  <si>
    <t>　（校務に関するメールのフリーメールの使用はＮＧのはず）です。</t>
  </si>
  <si>
    <t>　これは，【@chiba-c.ed.jp（office365）内】であれば，リスクが少ないという事が</t>
  </si>
  <si>
    <t>　あります。Outlookからの送信時，【ファイルをコピー（添付）して送る】か</t>
  </si>
  <si>
    <t>　　※　受信した旨の返信をしています。３日経っても受信した旨の返信が無い場合は，</t>
  </si>
  <si>
    <t>　　　不着の可能性が高いので，再度送って下さい。１週間経っても受信した旨の返信が</t>
  </si>
  <si>
    <t>　　　無い場合は，別途御連絡下さい。</t>
  </si>
  <si>
    <t>　　　メールの件名や本文に学校名や氏名も書かないで送られても困ります。</t>
  </si>
  <si>
    <t>　　　メールの送信は原則一度のみ。ファイルの訂正をされると，その都度，過去のメールを</t>
  </si>
  <si>
    <t>　　　探し，ファイルを探し，訂正し，もう一度処理をすることになりますので手間です。</t>
  </si>
  <si>
    <t>選択する</t>
  </si>
  <si>
    <t>←（県立・私立）はリストから選択。セル【Ｇ２～Ｉ２】に高校名を必ず記入。</t>
  </si>
  <si>
    <t>課題</t>
  </si>
  <si>
    <t>デジタル</t>
  </si>
  <si>
    <t>カラー</t>
  </si>
  <si>
    <t>モノクロ</t>
  </si>
  <si>
    <t>　　t.asm5@chiba-c.ed.jp</t>
  </si>
  <si>
    <t>　　ﾃｨｰ．ｴｰｴｽｴﾑﾌｧｲﾌﾞ　＠　ｼｰｴｲﾁｱｲﾋﾞｰｴｰ（ﾊｲﾌﾝ）ｼｰ．ｲｰﾃﾞｰ．ｼﾞｪｲﾋﾟｰ</t>
  </si>
  <si>
    <t>　 学年順（３→２→１），氏名は五十音順になります。</t>
  </si>
  <si>
    <t>← 入力後，できれば【Ｂ７：Ｋ４６】のセルを選択し，【データ】－【並べ替え】をしてください。</t>
  </si>
  <si>
    <r>
      <t>← 目録の「No」とキャプションの「作品</t>
    </r>
    <r>
      <rPr>
        <b/>
        <sz val="12"/>
        <color indexed="10"/>
        <rFont val="ＭＳ 明朝"/>
        <family val="1"/>
      </rPr>
      <t>No.</t>
    </r>
    <r>
      <rPr>
        <b/>
        <sz val="12"/>
        <rFont val="ＭＳ 明朝"/>
        <family val="1"/>
      </rPr>
      <t>」を一致させてください。</t>
    </r>
  </si>
  <si>
    <r>
      <t>②  </t>
    </r>
    <r>
      <rPr>
        <b/>
        <sz val="11"/>
        <color indexed="40"/>
        <rFont val="ＭＳ 明朝"/>
        <family val="1"/>
      </rPr>
      <t>柏の葉</t>
    </r>
    <r>
      <rPr>
        <b/>
        <sz val="11"/>
        <rFont val="ＭＳ 明朝"/>
        <family val="1"/>
      </rPr>
      <t>南高校の浅見宛（下記アドレス）に，</t>
    </r>
  </si>
  <si>
    <r>
      <t>第</t>
    </r>
    <r>
      <rPr>
        <sz val="20"/>
        <color indexed="40"/>
        <rFont val="ＭＳ 明朝"/>
        <family val="1"/>
      </rPr>
      <t>５４</t>
    </r>
    <r>
      <rPr>
        <sz val="20"/>
        <rFont val="ＭＳ 明朝"/>
        <family val="1"/>
      </rPr>
      <t>回　合同写真展作品目録　提出について</t>
    </r>
  </si>
  <si>
    <r>
      <t>　　９月　</t>
    </r>
    <r>
      <rPr>
        <b/>
        <sz val="11"/>
        <color indexed="40"/>
        <rFont val="ＭＳ 明朝"/>
        <family val="1"/>
      </rPr>
      <t>１</t>
    </r>
    <r>
      <rPr>
        <b/>
        <sz val="11"/>
        <rFont val="ＭＳ 明朝"/>
        <family val="1"/>
      </rPr>
      <t>日（水）１７時までに添付ファイルで送る。</t>
    </r>
  </si>
  <si>
    <r>
      <t>令和</t>
    </r>
    <r>
      <rPr>
        <sz val="14"/>
        <color indexed="40"/>
        <rFont val="HG丸ｺﾞｼｯｸM-PRO"/>
        <family val="3"/>
      </rPr>
      <t>３</t>
    </r>
    <r>
      <rPr>
        <sz val="14"/>
        <rFont val="HG丸ｺﾞｼｯｸM-PRO"/>
        <family val="3"/>
      </rPr>
      <t>年度　千葉県高等学校　総合文化祭　【千葉・県民芸術祭　～文化でつなぐ千葉のちから～】</t>
    </r>
  </si>
  <si>
    <r>
      <t>第５</t>
    </r>
    <r>
      <rPr>
        <b/>
        <sz val="24"/>
        <color indexed="40"/>
        <rFont val="HG丸ｺﾞｼｯｸM-PRO"/>
        <family val="3"/>
      </rPr>
      <t>４</t>
    </r>
    <r>
      <rPr>
        <b/>
        <sz val="24"/>
        <rFont val="HG丸ｺﾞｼｯｸM-PRO"/>
        <family val="3"/>
      </rPr>
      <t>回　合同写真展　出展者</t>
    </r>
  </si>
  <si>
    <r>
      <t>第５</t>
    </r>
    <r>
      <rPr>
        <sz val="20"/>
        <color indexed="40"/>
        <rFont val="ＭＳ 明朝"/>
        <family val="1"/>
      </rPr>
      <t>４</t>
    </r>
    <r>
      <rPr>
        <sz val="20"/>
        <rFont val="ＭＳ 明朝"/>
        <family val="1"/>
      </rPr>
      <t>回　合同写真展作品目録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</si>
</sst>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sz val="12"/>
      <name val="HG丸ｺﾞｼｯｸM-PRO"/>
      <family val="3"/>
    </font>
    <font>
      <b/>
      <sz val="11"/>
      <color indexed="10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8"/>
      <name val="HG丸ｺﾞｼｯｸM-PRO"/>
      <family val="3"/>
    </font>
    <font>
      <b/>
      <sz val="11"/>
      <name val="ＭＳ 明朝"/>
      <family val="1"/>
    </font>
    <font>
      <b/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明朝"/>
      <family val="1"/>
    </font>
    <font>
      <sz val="20"/>
      <color indexed="40"/>
      <name val="ＭＳ 明朝"/>
      <family val="1"/>
    </font>
    <font>
      <sz val="14"/>
      <color indexed="40"/>
      <name val="HG丸ｺﾞｼｯｸM-PRO"/>
      <family val="3"/>
    </font>
    <font>
      <b/>
      <sz val="24"/>
      <color indexed="4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double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double"/>
      <top style="medium"/>
      <bottom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double"/>
      <top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/>
      <top style="thin"/>
      <bottom/>
    </border>
    <border>
      <left style="medium"/>
      <right style="double"/>
      <top/>
      <bottom/>
    </border>
    <border>
      <left style="double"/>
      <right/>
      <top/>
      <bottom/>
    </border>
    <border>
      <left style="medium"/>
      <right style="double"/>
      <top/>
      <bottom style="medium"/>
    </border>
    <border>
      <left style="double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 vertical="center"/>
      <protection/>
    </xf>
    <xf numFmtId="0" fontId="56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60" applyFont="1" applyFill="1" applyBorder="1" applyAlignment="1">
      <alignment vertical="center" shrinkToFit="1"/>
      <protection/>
    </xf>
    <xf numFmtId="0" fontId="4" fillId="0" borderId="10" xfId="60" applyFont="1" applyFill="1" applyBorder="1" applyAlignment="1">
      <alignment vertical="center" shrinkToFit="1"/>
      <protection/>
    </xf>
    <xf numFmtId="0" fontId="4" fillId="0" borderId="11" xfId="60" applyFont="1" applyFill="1" applyBorder="1" applyAlignment="1">
      <alignment vertical="center" shrinkToFit="1"/>
      <protection/>
    </xf>
    <xf numFmtId="0" fontId="4" fillId="0" borderId="12" xfId="60" applyFont="1" applyFill="1" applyBorder="1" applyAlignment="1">
      <alignment vertical="center" shrinkToFit="1"/>
      <protection/>
    </xf>
    <xf numFmtId="0" fontId="4" fillId="0" borderId="13" xfId="60" applyFont="1" applyFill="1" applyBorder="1" applyAlignment="1">
      <alignment vertical="center" shrinkToFit="1"/>
      <protection/>
    </xf>
    <xf numFmtId="0" fontId="4" fillId="0" borderId="14" xfId="60" applyFont="1" applyFill="1" applyBorder="1" applyAlignment="1">
      <alignment vertical="center" shrinkToFit="1"/>
      <protection/>
    </xf>
    <xf numFmtId="0" fontId="4" fillId="0" borderId="0" xfId="60" applyNumberFormat="1" applyFont="1" applyAlignment="1">
      <alignment vertical="center"/>
      <protection/>
    </xf>
    <xf numFmtId="0" fontId="4" fillId="0" borderId="0" xfId="60" applyNumberFormat="1" applyFont="1" applyBorder="1" applyAlignment="1">
      <alignment vertical="center"/>
      <protection/>
    </xf>
    <xf numFmtId="0" fontId="4" fillId="0" borderId="15" xfId="60" applyNumberFormat="1" applyFont="1" applyBorder="1" applyAlignment="1">
      <alignment vertical="center"/>
      <protection/>
    </xf>
    <xf numFmtId="0" fontId="4" fillId="0" borderId="16" xfId="60" applyNumberFormat="1" applyFont="1" applyBorder="1" applyAlignment="1">
      <alignment vertical="center"/>
      <protection/>
    </xf>
    <xf numFmtId="0" fontId="8" fillId="1" borderId="17" xfId="60" applyNumberFormat="1" applyFont="1" applyFill="1" applyBorder="1" applyAlignment="1">
      <alignment vertical="center"/>
      <protection/>
    </xf>
    <xf numFmtId="0" fontId="4" fillId="0" borderId="18" xfId="60" applyNumberFormat="1" applyFont="1" applyFill="1" applyBorder="1" applyAlignment="1">
      <alignment vertical="center"/>
      <protection/>
    </xf>
    <xf numFmtId="0" fontId="4" fillId="0" borderId="19" xfId="60" applyNumberFormat="1" applyFont="1" applyFill="1" applyBorder="1" applyAlignment="1">
      <alignment vertical="center"/>
      <protection/>
    </xf>
    <xf numFmtId="0" fontId="4" fillId="0" borderId="20" xfId="60" applyNumberFormat="1" applyFont="1" applyFill="1" applyBorder="1" applyAlignment="1">
      <alignment vertical="center"/>
      <protection/>
    </xf>
    <xf numFmtId="0" fontId="4" fillId="0" borderId="21" xfId="60" applyNumberFormat="1" applyFont="1" applyFill="1" applyBorder="1" applyAlignment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0" fontId="13" fillId="0" borderId="0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Border="1" applyAlignment="1" applyProtection="1">
      <alignment vertical="center"/>
      <protection/>
    </xf>
    <xf numFmtId="0" fontId="15" fillId="0" borderId="0" xfId="60" applyNumberFormat="1" applyFont="1" applyAlignment="1">
      <alignment vertical="center"/>
      <protection/>
    </xf>
    <xf numFmtId="0" fontId="4" fillId="33" borderId="22" xfId="60" applyNumberFormat="1" applyFont="1" applyFill="1" applyBorder="1" applyAlignment="1">
      <alignment vertical="center"/>
      <protection/>
    </xf>
    <xf numFmtId="0" fontId="4" fillId="33" borderId="23" xfId="60" applyNumberFormat="1" applyFont="1" applyFill="1" applyBorder="1" applyAlignment="1">
      <alignment vertical="center"/>
      <protection/>
    </xf>
    <xf numFmtId="0" fontId="4" fillId="33" borderId="24" xfId="60" applyFont="1" applyFill="1" applyBorder="1" applyAlignment="1">
      <alignment vertical="center" shrinkToFit="1"/>
      <protection/>
    </xf>
    <xf numFmtId="0" fontId="4" fillId="33" borderId="24" xfId="60" applyNumberFormat="1" applyFont="1" applyFill="1" applyBorder="1" applyAlignment="1">
      <alignment vertical="center"/>
      <protection/>
    </xf>
    <xf numFmtId="0" fontId="4" fillId="33" borderId="25" xfId="60" applyFont="1" applyFill="1" applyBorder="1" applyAlignment="1">
      <alignment vertical="center" shrinkToFit="1"/>
      <protection/>
    </xf>
    <xf numFmtId="0" fontId="4" fillId="33" borderId="26" xfId="60" applyNumberFormat="1" applyFont="1" applyFill="1" applyBorder="1" applyAlignment="1">
      <alignment vertical="center"/>
      <protection/>
    </xf>
    <xf numFmtId="0" fontId="4" fillId="33" borderId="27" xfId="60" applyNumberFormat="1" applyFont="1" applyFill="1" applyBorder="1" applyAlignment="1">
      <alignment vertical="center"/>
      <protection/>
    </xf>
    <xf numFmtId="0" fontId="4" fillId="33" borderId="28" xfId="60" applyFont="1" applyFill="1" applyBorder="1" applyAlignment="1">
      <alignment vertical="center" shrinkToFit="1"/>
      <protection/>
    </xf>
    <xf numFmtId="0" fontId="4" fillId="33" borderId="28" xfId="60" applyNumberFormat="1" applyFont="1" applyFill="1" applyBorder="1" applyAlignment="1">
      <alignment vertical="center"/>
      <protection/>
    </xf>
    <xf numFmtId="0" fontId="4" fillId="33" borderId="29" xfId="60" applyFont="1" applyFill="1" applyBorder="1" applyAlignment="1">
      <alignment vertical="center" shrinkToFit="1"/>
      <protection/>
    </xf>
    <xf numFmtId="0" fontId="4" fillId="33" borderId="30" xfId="60" applyNumberFormat="1" applyFont="1" applyFill="1" applyBorder="1" applyAlignment="1">
      <alignment vertical="center"/>
      <protection/>
    </xf>
    <xf numFmtId="0" fontId="4" fillId="33" borderId="31" xfId="60" applyNumberFormat="1" applyFont="1" applyFill="1" applyBorder="1" applyAlignment="1">
      <alignment vertical="center"/>
      <protection/>
    </xf>
    <xf numFmtId="0" fontId="4" fillId="33" borderId="32" xfId="60" applyNumberFormat="1" applyFont="1" applyFill="1" applyBorder="1" applyAlignment="1">
      <alignment vertical="center"/>
      <protection/>
    </xf>
    <xf numFmtId="0" fontId="4" fillId="33" borderId="33" xfId="60" applyNumberFormat="1" applyFont="1" applyFill="1" applyBorder="1" applyAlignment="1">
      <alignment vertical="center"/>
      <protection/>
    </xf>
    <xf numFmtId="0" fontId="4" fillId="33" borderId="34" xfId="60" applyNumberFormat="1" applyFont="1" applyFill="1" applyBorder="1" applyAlignment="1">
      <alignment vertical="center"/>
      <protection/>
    </xf>
    <xf numFmtId="0" fontId="4" fillId="33" borderId="35" xfId="60" applyNumberFormat="1" applyFont="1" applyFill="1" applyBorder="1" applyAlignment="1">
      <alignment vertical="center"/>
      <protection/>
    </xf>
    <xf numFmtId="0" fontId="4" fillId="33" borderId="11" xfId="60" applyNumberFormat="1" applyFont="1" applyFill="1" applyBorder="1" applyAlignment="1">
      <alignment vertical="center"/>
      <protection/>
    </xf>
    <xf numFmtId="0" fontId="4" fillId="33" borderId="0" xfId="60" applyNumberFormat="1" applyFont="1" applyFill="1" applyBorder="1" applyAlignment="1">
      <alignment vertical="center"/>
      <protection/>
    </xf>
    <xf numFmtId="0" fontId="4" fillId="33" borderId="13" xfId="60" applyNumberFormat="1" applyFont="1" applyFill="1" applyBorder="1" applyAlignment="1">
      <alignment vertical="center"/>
      <protection/>
    </xf>
    <xf numFmtId="0" fontId="4" fillId="33" borderId="0" xfId="60" applyNumberFormat="1" applyFont="1" applyFill="1" applyAlignment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 shrinkToFit="1"/>
      <protection/>
    </xf>
    <xf numFmtId="0" fontId="0" fillId="33" borderId="20" xfId="0" applyNumberFormat="1" applyFont="1" applyFill="1" applyBorder="1" applyAlignment="1" applyProtection="1">
      <alignment horizontal="center" vertical="center" shrinkToFit="1"/>
      <protection/>
    </xf>
    <xf numFmtId="0" fontId="0" fillId="33" borderId="36" xfId="0" applyNumberFormat="1" applyFont="1" applyFill="1" applyBorder="1" applyAlignment="1" applyProtection="1">
      <alignment horizontal="center" vertical="center" shrinkToFit="1"/>
      <protection/>
    </xf>
    <xf numFmtId="0" fontId="0" fillId="33" borderId="15" xfId="0" applyNumberFormat="1" applyFont="1" applyFill="1" applyBorder="1" applyAlignment="1" applyProtection="1">
      <alignment horizontal="center" vertical="center" shrinkToFit="1"/>
      <protection/>
    </xf>
    <xf numFmtId="0" fontId="12" fillId="33" borderId="0" xfId="0" applyNumberFormat="1" applyFont="1" applyFill="1" applyBorder="1" applyAlignment="1" applyProtection="1">
      <alignment vertical="center" shrinkToFit="1"/>
      <protection/>
    </xf>
    <xf numFmtId="0" fontId="11" fillId="33" borderId="0" xfId="0" applyNumberFormat="1" applyFont="1" applyFill="1" applyBorder="1" applyAlignment="1" applyProtection="1">
      <alignment vertical="center" shrinkToFit="1"/>
      <protection/>
    </xf>
    <xf numFmtId="0" fontId="16" fillId="33" borderId="0" xfId="60" applyNumberFormat="1" applyFont="1" applyFill="1" applyAlignment="1">
      <alignment vertical="center"/>
      <protection/>
    </xf>
    <xf numFmtId="0" fontId="4" fillId="33" borderId="0" xfId="60" applyNumberFormat="1" applyFont="1" applyFill="1" applyBorder="1" applyAlignment="1">
      <alignment horizontal="center" vertical="center"/>
      <protection/>
    </xf>
    <xf numFmtId="0" fontId="4" fillId="33" borderId="0" xfId="60" applyNumberFormat="1" applyFont="1" applyFill="1" applyAlignment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NumberFormat="1" applyFont="1" applyBorder="1" applyAlignment="1">
      <alignment vertical="center" shrinkToFit="1"/>
    </xf>
    <xf numFmtId="0" fontId="11" fillId="33" borderId="28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NumberFormat="1" applyFont="1" applyBorder="1" applyAlignment="1">
      <alignment vertical="center" shrinkToFit="1"/>
    </xf>
    <xf numFmtId="0" fontId="57" fillId="0" borderId="0" xfId="0" applyNumberFormat="1" applyFont="1" applyBorder="1" applyAlignment="1">
      <alignment vertical="center" shrinkToFit="1"/>
    </xf>
    <xf numFmtId="0" fontId="10" fillId="0" borderId="0" xfId="0" applyNumberFormat="1" applyFont="1" applyBorder="1" applyAlignment="1" applyProtection="1">
      <alignment vertical="center" shrinkToFit="1"/>
      <protection/>
    </xf>
    <xf numFmtId="0" fontId="18" fillId="0" borderId="0" xfId="0" applyNumberFormat="1" applyFont="1" applyBorder="1" applyAlignment="1">
      <alignment vertical="center" shrinkToFit="1"/>
    </xf>
    <xf numFmtId="0" fontId="16" fillId="0" borderId="37" xfId="60" applyNumberFormat="1" applyFont="1" applyFill="1" applyBorder="1" applyAlignment="1">
      <alignment horizontal="center" vertical="center"/>
      <protection/>
    </xf>
    <xf numFmtId="0" fontId="16" fillId="0" borderId="38" xfId="60" applyNumberFormat="1" applyFont="1" applyFill="1" applyBorder="1" applyAlignment="1">
      <alignment horizontal="center" vertical="center"/>
      <protection/>
    </xf>
    <xf numFmtId="0" fontId="16" fillId="0" borderId="39" xfId="60" applyNumberFormat="1" applyFont="1" applyFill="1" applyBorder="1" applyAlignment="1">
      <alignment horizontal="center" vertical="center"/>
      <protection/>
    </xf>
    <xf numFmtId="0" fontId="17" fillId="33" borderId="0" xfId="60" applyNumberFormat="1" applyFont="1" applyFill="1" applyAlignment="1">
      <alignment vertical="center" wrapText="1"/>
      <protection/>
    </xf>
    <xf numFmtId="0" fontId="16" fillId="33" borderId="20" xfId="60" applyNumberFormat="1" applyFont="1" applyFill="1" applyBorder="1" applyAlignment="1">
      <alignment horizontal="center" vertical="center"/>
      <protection/>
    </xf>
    <xf numFmtId="0" fontId="5" fillId="33" borderId="0" xfId="60" applyNumberFormat="1" applyFont="1" applyFill="1" applyAlignment="1">
      <alignment vertical="center" shrinkToFit="1"/>
      <protection/>
    </xf>
    <xf numFmtId="0" fontId="7" fillId="33" borderId="0" xfId="60" applyNumberFormat="1" applyFont="1" applyFill="1" applyBorder="1" applyAlignment="1">
      <alignment horizontal="center" vertical="center"/>
      <protection/>
    </xf>
    <xf numFmtId="0" fontId="8" fillId="1" borderId="40" xfId="60" applyNumberFormat="1" applyFont="1" applyFill="1" applyBorder="1" applyAlignment="1">
      <alignment vertical="center"/>
      <protection/>
    </xf>
    <xf numFmtId="0" fontId="8" fillId="1" borderId="41" xfId="60" applyNumberFormat="1" applyFont="1" applyFill="1" applyBorder="1" applyAlignment="1">
      <alignment vertical="center"/>
      <protection/>
    </xf>
    <xf numFmtId="0" fontId="8" fillId="1" borderId="42" xfId="60" applyNumberFormat="1" applyFont="1" applyFill="1" applyBorder="1" applyAlignment="1">
      <alignment vertical="center"/>
      <protection/>
    </xf>
    <xf numFmtId="0" fontId="16" fillId="33" borderId="18" xfId="60" applyNumberFormat="1" applyFont="1" applyFill="1" applyBorder="1" applyAlignment="1">
      <alignment horizontal="center" vertical="center"/>
      <protection/>
    </xf>
    <xf numFmtId="0" fontId="11" fillId="0" borderId="28" xfId="0" applyNumberFormat="1" applyFont="1" applyBorder="1" applyAlignment="1" applyProtection="1">
      <alignment horizontal="center" vertical="center" shrinkToFit="1"/>
      <protection locked="0"/>
    </xf>
    <xf numFmtId="0" fontId="10" fillId="33" borderId="0" xfId="0" applyNumberFormat="1" applyFont="1" applyFill="1" applyBorder="1" applyAlignment="1" applyProtection="1">
      <alignment vertical="center" shrinkToFit="1"/>
      <protection/>
    </xf>
    <xf numFmtId="0" fontId="11" fillId="33" borderId="0" xfId="0" applyNumberFormat="1" applyFont="1" applyFill="1" applyBorder="1" applyAlignment="1" applyProtection="1">
      <alignment vertical="center" shrinkToFit="1"/>
      <protection/>
    </xf>
    <xf numFmtId="0" fontId="11" fillId="33" borderId="28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/>
    </xf>
    <xf numFmtId="0" fontId="0" fillId="33" borderId="20" xfId="0" applyNumberFormat="1" applyFont="1" applyFill="1" applyBorder="1" applyAlignment="1" applyProtection="1">
      <alignment horizontal="center" vertical="center" shrinkToFit="1"/>
      <protection/>
    </xf>
    <xf numFmtId="0" fontId="0" fillId="33" borderId="36" xfId="0" applyNumberFormat="1" applyFont="1" applyFill="1" applyBorder="1" applyAlignment="1" applyProtection="1">
      <alignment horizontal="center" vertical="center" shrinkToFit="1"/>
      <protection/>
    </xf>
    <xf numFmtId="0" fontId="0" fillId="33" borderId="19" xfId="0" applyNumberFormat="1" applyFont="1" applyFill="1" applyBorder="1" applyAlignment="1" applyProtection="1">
      <alignment horizontal="center" vertical="center" shrinkToFit="1"/>
      <protection/>
    </xf>
    <xf numFmtId="0" fontId="0" fillId="33" borderId="43" xfId="0" applyNumberFormat="1" applyFont="1" applyFill="1" applyBorder="1" applyAlignment="1" applyProtection="1">
      <alignment horizontal="center" vertical="center" shrinkToFit="1"/>
      <protection/>
    </xf>
    <xf numFmtId="0" fontId="0" fillId="33" borderId="21" xfId="0" applyNumberFormat="1" applyFont="1" applyFill="1" applyBorder="1" applyAlignment="1" applyProtection="1">
      <alignment horizontal="center" vertical="center" shrinkToFit="1"/>
      <protection/>
    </xf>
    <xf numFmtId="0" fontId="0" fillId="33" borderId="44" xfId="0" applyNumberFormat="1" applyFont="1" applyFill="1" applyBorder="1" applyAlignment="1" applyProtection="1">
      <alignment horizontal="center" vertical="center" shrinkToFit="1"/>
      <protection/>
    </xf>
    <xf numFmtId="0" fontId="11" fillId="33" borderId="28" xfId="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">
      <selection activeCell="A25" sqref="A25:I25"/>
    </sheetView>
  </sheetViews>
  <sheetFormatPr defaultColWidth="9" defaultRowHeight="14.25"/>
  <cols>
    <col min="1" max="9" width="9.69921875" style="16" customWidth="1"/>
    <col min="10" max="16384" width="9" style="16" customWidth="1"/>
  </cols>
  <sheetData>
    <row r="1" spans="1:9" ht="23.25">
      <c r="A1" s="56" t="s">
        <v>120</v>
      </c>
      <c r="B1" s="56"/>
      <c r="C1" s="56"/>
      <c r="D1" s="56"/>
      <c r="E1" s="56"/>
      <c r="F1" s="56"/>
      <c r="G1" s="56"/>
      <c r="H1" s="56"/>
      <c r="I1" s="56"/>
    </row>
    <row r="2" spans="1:9" ht="13.5" customHeight="1">
      <c r="A2" s="51"/>
      <c r="B2" s="51"/>
      <c r="C2" s="51"/>
      <c r="D2" s="51"/>
      <c r="E2" s="51"/>
      <c r="F2" s="51"/>
      <c r="G2" s="51"/>
      <c r="H2" s="51"/>
      <c r="I2" s="51"/>
    </row>
    <row r="3" spans="1:9" ht="18.75" customHeight="1">
      <c r="A3" s="54" t="s">
        <v>44</v>
      </c>
      <c r="B3" s="54"/>
      <c r="C3" s="54"/>
      <c r="D3" s="54"/>
      <c r="E3" s="54"/>
      <c r="F3" s="54"/>
      <c r="G3" s="54"/>
      <c r="H3" s="54"/>
      <c r="I3" s="54"/>
    </row>
    <row r="4" spans="1:9" ht="18.75" customHeight="1">
      <c r="A4" s="54" t="s">
        <v>43</v>
      </c>
      <c r="B4" s="54"/>
      <c r="C4" s="54"/>
      <c r="D4" s="54"/>
      <c r="E4" s="54"/>
      <c r="F4" s="54"/>
      <c r="G4" s="54"/>
      <c r="H4" s="54"/>
      <c r="I4" s="54"/>
    </row>
    <row r="5" spans="1:9" ht="18.75" customHeight="1">
      <c r="A5" s="54" t="s">
        <v>42</v>
      </c>
      <c r="B5" s="54"/>
      <c r="C5" s="54"/>
      <c r="D5" s="54"/>
      <c r="E5" s="54"/>
      <c r="F5" s="54"/>
      <c r="G5" s="54"/>
      <c r="H5" s="54"/>
      <c r="I5" s="54"/>
    </row>
    <row r="6" spans="1:9" ht="18.75" customHeight="1">
      <c r="A6" s="54" t="s">
        <v>90</v>
      </c>
      <c r="B6" s="54"/>
      <c r="C6" s="54"/>
      <c r="D6" s="54"/>
      <c r="E6" s="54"/>
      <c r="F6" s="54"/>
      <c r="G6" s="54"/>
      <c r="H6" s="54"/>
      <c r="I6" s="54"/>
    </row>
    <row r="7" spans="1:9" ht="18.75" customHeight="1">
      <c r="A7" s="54" t="s">
        <v>91</v>
      </c>
      <c r="B7" s="54"/>
      <c r="C7" s="54"/>
      <c r="D7" s="54"/>
      <c r="E7" s="54"/>
      <c r="F7" s="54"/>
      <c r="G7" s="54"/>
      <c r="H7" s="54"/>
      <c r="I7" s="54"/>
    </row>
    <row r="8" spans="1:9" ht="13.5" customHeight="1">
      <c r="A8" s="52"/>
      <c r="B8" s="52"/>
      <c r="C8" s="52"/>
      <c r="D8" s="52"/>
      <c r="E8" s="52"/>
      <c r="F8" s="52"/>
      <c r="G8" s="52"/>
      <c r="H8" s="52"/>
      <c r="I8" s="52"/>
    </row>
    <row r="9" spans="1:9" ht="18.75" customHeight="1">
      <c r="A9" s="54" t="s">
        <v>41</v>
      </c>
      <c r="B9" s="54"/>
      <c r="C9" s="54"/>
      <c r="D9" s="54"/>
      <c r="E9" s="54"/>
      <c r="F9" s="54"/>
      <c r="G9" s="54"/>
      <c r="H9" s="54"/>
      <c r="I9" s="54"/>
    </row>
    <row r="10" spans="1:9" ht="18.75" customHeight="1">
      <c r="A10" s="54" t="s">
        <v>40</v>
      </c>
      <c r="B10" s="54"/>
      <c r="C10" s="54"/>
      <c r="D10" s="54"/>
      <c r="E10" s="54"/>
      <c r="F10" s="54"/>
      <c r="G10" s="54"/>
      <c r="H10" s="54"/>
      <c r="I10" s="54"/>
    </row>
    <row r="11" spans="1:9" ht="18.75" customHeight="1">
      <c r="A11" s="54" t="s">
        <v>39</v>
      </c>
      <c r="B11" s="54"/>
      <c r="C11" s="54"/>
      <c r="D11" s="54"/>
      <c r="E11" s="54"/>
      <c r="F11" s="54"/>
      <c r="G11" s="54"/>
      <c r="H11" s="54"/>
      <c r="I11" s="54"/>
    </row>
    <row r="12" spans="1:9" ht="13.5" customHeight="1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18.75" customHeight="1">
      <c r="A13" s="54" t="s">
        <v>38</v>
      </c>
      <c r="B13" s="54"/>
      <c r="C13" s="54"/>
      <c r="D13" s="54"/>
      <c r="E13" s="54"/>
      <c r="F13" s="54"/>
      <c r="G13" s="54"/>
      <c r="H13" s="54"/>
      <c r="I13" s="54"/>
    </row>
    <row r="14" spans="1:9" ht="13.5" customHeight="1">
      <c r="A14" s="52"/>
      <c r="B14" s="52"/>
      <c r="C14" s="52"/>
      <c r="D14" s="52"/>
      <c r="E14" s="52"/>
      <c r="F14" s="52"/>
      <c r="G14" s="52"/>
      <c r="H14" s="52"/>
      <c r="I14" s="52"/>
    </row>
    <row r="15" spans="1:9" ht="18.75" customHeight="1">
      <c r="A15" s="54" t="s">
        <v>92</v>
      </c>
      <c r="B15" s="54"/>
      <c r="C15" s="54"/>
      <c r="D15" s="54"/>
      <c r="E15" s="54"/>
      <c r="F15" s="54"/>
      <c r="G15" s="54"/>
      <c r="H15" s="54"/>
      <c r="I15" s="54"/>
    </row>
    <row r="16" spans="1:9" ht="18.75" customHeight="1">
      <c r="A16" s="54" t="s">
        <v>93</v>
      </c>
      <c r="B16" s="54"/>
      <c r="C16" s="54"/>
      <c r="D16" s="54"/>
      <c r="E16" s="54"/>
      <c r="F16" s="54"/>
      <c r="G16" s="54"/>
      <c r="H16" s="54"/>
      <c r="I16" s="54"/>
    </row>
    <row r="17" spans="1:9" ht="13.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9" ht="18.75" customHeight="1">
      <c r="A18" s="54" t="s">
        <v>37</v>
      </c>
      <c r="B18" s="54"/>
      <c r="C18" s="54"/>
      <c r="D18" s="54"/>
      <c r="E18" s="54"/>
      <c r="F18" s="54"/>
      <c r="G18" s="54"/>
      <c r="H18" s="54"/>
      <c r="I18" s="54"/>
    </row>
    <row r="19" spans="1:9" ht="18.75" customHeight="1">
      <c r="A19" s="54" t="s">
        <v>36</v>
      </c>
      <c r="B19" s="54"/>
      <c r="C19" s="54"/>
      <c r="D19" s="54"/>
      <c r="E19" s="54"/>
      <c r="F19" s="54"/>
      <c r="G19" s="54"/>
      <c r="H19" s="54"/>
      <c r="I19" s="54"/>
    </row>
    <row r="20" spans="1:9" ht="18.75" customHeight="1">
      <c r="A20" s="54" t="s">
        <v>35</v>
      </c>
      <c r="B20" s="54"/>
      <c r="C20" s="54"/>
      <c r="D20" s="54"/>
      <c r="E20" s="54"/>
      <c r="F20" s="54"/>
      <c r="G20" s="54"/>
      <c r="H20" s="54"/>
      <c r="I20" s="54"/>
    </row>
    <row r="21" spans="1:9" ht="18.75" customHeight="1">
      <c r="A21" s="54" t="s">
        <v>34</v>
      </c>
      <c r="B21" s="54"/>
      <c r="C21" s="54"/>
      <c r="D21" s="54"/>
      <c r="E21" s="54"/>
      <c r="F21" s="54"/>
      <c r="G21" s="54"/>
      <c r="H21" s="54"/>
      <c r="I21" s="54"/>
    </row>
    <row r="22" spans="1:9" ht="18.75" customHeight="1">
      <c r="A22" s="54" t="s">
        <v>33</v>
      </c>
      <c r="B22" s="54"/>
      <c r="C22" s="54"/>
      <c r="D22" s="54"/>
      <c r="E22" s="54"/>
      <c r="F22" s="54"/>
      <c r="G22" s="54"/>
      <c r="H22" s="54"/>
      <c r="I22" s="54"/>
    </row>
    <row r="23" spans="1:9" ht="18.75" customHeight="1">
      <c r="A23" s="54" t="s">
        <v>32</v>
      </c>
      <c r="B23" s="54"/>
      <c r="C23" s="54"/>
      <c r="D23" s="54"/>
      <c r="E23" s="54"/>
      <c r="F23" s="54"/>
      <c r="G23" s="54"/>
      <c r="H23" s="54"/>
      <c r="I23" s="54"/>
    </row>
    <row r="24" spans="1:9" ht="13.5" customHeight="1">
      <c r="A24" s="52"/>
      <c r="B24" s="52"/>
      <c r="C24" s="52"/>
      <c r="D24" s="52"/>
      <c r="E24" s="52"/>
      <c r="F24" s="52"/>
      <c r="G24" s="52"/>
      <c r="H24" s="52"/>
      <c r="I24" s="52"/>
    </row>
    <row r="25" spans="1:9" ht="18.75" customHeight="1">
      <c r="A25" s="54" t="s">
        <v>31</v>
      </c>
      <c r="B25" s="54"/>
      <c r="C25" s="54"/>
      <c r="D25" s="54"/>
      <c r="E25" s="54"/>
      <c r="F25" s="54"/>
      <c r="G25" s="54"/>
      <c r="H25" s="54"/>
      <c r="I25" s="54"/>
    </row>
    <row r="26" spans="1:9" ht="13.5" customHeight="1">
      <c r="A26" s="52"/>
      <c r="B26" s="52"/>
      <c r="C26" s="52"/>
      <c r="D26" s="52"/>
      <c r="E26" s="52"/>
      <c r="F26" s="52"/>
      <c r="G26" s="52"/>
      <c r="H26" s="52"/>
      <c r="I26" s="52"/>
    </row>
    <row r="27" spans="1:9" ht="18.75" customHeight="1">
      <c r="A27" s="54" t="s">
        <v>30</v>
      </c>
      <c r="B27" s="54"/>
      <c r="C27" s="54"/>
      <c r="D27" s="54"/>
      <c r="E27" s="54"/>
      <c r="F27" s="54"/>
      <c r="G27" s="54"/>
      <c r="H27" s="54"/>
      <c r="I27" s="54"/>
    </row>
    <row r="28" spans="1:9" ht="18.75" customHeight="1">
      <c r="A28" s="54" t="s">
        <v>29</v>
      </c>
      <c r="B28" s="54"/>
      <c r="C28" s="54"/>
      <c r="D28" s="54"/>
      <c r="E28" s="54"/>
      <c r="F28" s="54"/>
      <c r="G28" s="54"/>
      <c r="H28" s="54"/>
      <c r="I28" s="54"/>
    </row>
    <row r="29" spans="1:9" ht="18.75" customHeight="1">
      <c r="A29" s="57" t="s">
        <v>28</v>
      </c>
      <c r="B29" s="57"/>
      <c r="C29" s="57"/>
      <c r="D29" s="57"/>
      <c r="E29" s="57"/>
      <c r="F29" s="57"/>
      <c r="G29" s="57"/>
      <c r="H29" s="57"/>
      <c r="I29" s="57"/>
    </row>
    <row r="30" spans="1:9" ht="18.75" customHeight="1">
      <c r="A30" s="54" t="s">
        <v>27</v>
      </c>
      <c r="B30" s="54"/>
      <c r="C30" s="54"/>
      <c r="D30" s="54"/>
      <c r="E30" s="54"/>
      <c r="F30" s="54"/>
      <c r="G30" s="54"/>
      <c r="H30" s="54"/>
      <c r="I30" s="54"/>
    </row>
    <row r="31" spans="1:9" ht="18.75" customHeight="1">
      <c r="A31" s="54" t="s">
        <v>26</v>
      </c>
      <c r="B31" s="54"/>
      <c r="C31" s="54"/>
      <c r="D31" s="54"/>
      <c r="E31" s="54"/>
      <c r="F31" s="54"/>
      <c r="G31" s="54"/>
      <c r="H31" s="54"/>
      <c r="I31" s="54"/>
    </row>
    <row r="32" spans="1:9" ht="13.5" customHeight="1">
      <c r="A32" s="52"/>
      <c r="B32" s="52"/>
      <c r="C32" s="52"/>
      <c r="D32" s="52"/>
      <c r="E32" s="52"/>
      <c r="F32" s="52"/>
      <c r="G32" s="52"/>
      <c r="H32" s="52"/>
      <c r="I32" s="52"/>
    </row>
    <row r="33" spans="1:9" ht="18.75" customHeight="1">
      <c r="A33" s="57" t="s">
        <v>119</v>
      </c>
      <c r="B33" s="57"/>
      <c r="C33" s="57"/>
      <c r="D33" s="57"/>
      <c r="E33" s="57"/>
      <c r="F33" s="57"/>
      <c r="G33" s="57"/>
      <c r="H33" s="57"/>
      <c r="I33" s="57"/>
    </row>
    <row r="34" spans="1:9" ht="18.75" customHeight="1">
      <c r="A34" s="57" t="s">
        <v>121</v>
      </c>
      <c r="B34" s="57"/>
      <c r="C34" s="57"/>
      <c r="D34" s="57"/>
      <c r="E34" s="57"/>
      <c r="F34" s="57"/>
      <c r="G34" s="57"/>
      <c r="H34" s="57"/>
      <c r="I34" s="57"/>
    </row>
    <row r="35" spans="1:9" ht="18.75" customHeight="1">
      <c r="A35" s="54" t="s">
        <v>114</v>
      </c>
      <c r="B35" s="54"/>
      <c r="C35" s="54"/>
      <c r="D35" s="54"/>
      <c r="E35" s="54"/>
      <c r="F35" s="54"/>
      <c r="G35" s="54"/>
      <c r="H35" s="54"/>
      <c r="I35" s="54"/>
    </row>
    <row r="36" spans="1:9" ht="18.75" customHeight="1">
      <c r="A36" s="54" t="s">
        <v>115</v>
      </c>
      <c r="B36" s="54"/>
      <c r="C36" s="54"/>
      <c r="D36" s="54"/>
      <c r="E36" s="54"/>
      <c r="F36" s="54"/>
      <c r="G36" s="54"/>
      <c r="H36" s="54"/>
      <c r="I36" s="54"/>
    </row>
    <row r="37" spans="1:9" ht="18.75" customHeight="1">
      <c r="A37" s="55" t="s">
        <v>96</v>
      </c>
      <c r="B37" s="55"/>
      <c r="C37" s="55"/>
      <c r="D37" s="55"/>
      <c r="E37" s="55"/>
      <c r="F37" s="55"/>
      <c r="G37" s="55"/>
      <c r="H37" s="55"/>
      <c r="I37" s="55"/>
    </row>
    <row r="38" spans="1:9" ht="18.75" customHeight="1">
      <c r="A38" s="55" t="s">
        <v>97</v>
      </c>
      <c r="B38" s="55"/>
      <c r="C38" s="55"/>
      <c r="D38" s="55"/>
      <c r="E38" s="55"/>
      <c r="F38" s="55"/>
      <c r="G38" s="55"/>
      <c r="H38" s="55"/>
      <c r="I38" s="55"/>
    </row>
    <row r="39" spans="1:9" ht="18.75" customHeight="1">
      <c r="A39" s="55" t="s">
        <v>98</v>
      </c>
      <c r="B39" s="55"/>
      <c r="C39" s="55"/>
      <c r="D39" s="55"/>
      <c r="E39" s="55"/>
      <c r="F39" s="55"/>
      <c r="G39" s="55"/>
      <c r="H39" s="55"/>
      <c r="I39" s="55"/>
    </row>
    <row r="40" spans="1:9" ht="18.75" customHeight="1">
      <c r="A40" s="55" t="s">
        <v>99</v>
      </c>
      <c r="B40" s="55"/>
      <c r="C40" s="55"/>
      <c r="D40" s="55"/>
      <c r="E40" s="55"/>
      <c r="F40" s="55"/>
      <c r="G40" s="55"/>
      <c r="H40" s="55"/>
      <c r="I40" s="55"/>
    </row>
    <row r="41" spans="1:9" ht="18.75" customHeight="1">
      <c r="A41" s="54" t="s">
        <v>100</v>
      </c>
      <c r="B41" s="54"/>
      <c r="C41" s="54"/>
      <c r="D41" s="54"/>
      <c r="E41" s="54"/>
      <c r="F41" s="54"/>
      <c r="G41" s="54"/>
      <c r="H41" s="54"/>
      <c r="I41" s="54"/>
    </row>
    <row r="42" spans="1:9" ht="18.75" customHeight="1">
      <c r="A42" s="54" t="s">
        <v>101</v>
      </c>
      <c r="B42" s="54"/>
      <c r="C42" s="54"/>
      <c r="D42" s="54"/>
      <c r="E42" s="54"/>
      <c r="F42" s="54"/>
      <c r="G42" s="54"/>
      <c r="H42" s="54"/>
      <c r="I42" s="54"/>
    </row>
    <row r="43" spans="1:9" ht="18.75" customHeight="1">
      <c r="A43" s="54" t="s">
        <v>95</v>
      </c>
      <c r="B43" s="54"/>
      <c r="C43" s="54"/>
      <c r="D43" s="54"/>
      <c r="E43" s="54"/>
      <c r="F43" s="54"/>
      <c r="G43" s="54"/>
      <c r="H43" s="54"/>
      <c r="I43" s="54"/>
    </row>
    <row r="44" spans="1:9" ht="18.75" customHeight="1">
      <c r="A44" s="55" t="s">
        <v>94</v>
      </c>
      <c r="B44" s="55"/>
      <c r="C44" s="55"/>
      <c r="D44" s="55"/>
      <c r="E44" s="55"/>
      <c r="F44" s="55"/>
      <c r="G44" s="55"/>
      <c r="H44" s="55"/>
      <c r="I44" s="55"/>
    </row>
    <row r="45" spans="1:9" ht="18.75" customHeight="1">
      <c r="A45" s="54" t="s">
        <v>25</v>
      </c>
      <c r="B45" s="54"/>
      <c r="C45" s="54"/>
      <c r="D45" s="54"/>
      <c r="E45" s="54"/>
      <c r="F45" s="54"/>
      <c r="G45" s="54"/>
      <c r="H45" s="54"/>
      <c r="I45" s="54"/>
    </row>
    <row r="46" spans="1:9" ht="18.75" customHeight="1">
      <c r="A46" s="54" t="s">
        <v>106</v>
      </c>
      <c r="B46" s="54"/>
      <c r="C46" s="54"/>
      <c r="D46" s="54"/>
      <c r="E46" s="54"/>
      <c r="F46" s="54"/>
      <c r="G46" s="54"/>
      <c r="H46" s="54"/>
      <c r="I46" s="54"/>
    </row>
    <row r="47" spans="1:9" ht="18.75" customHeight="1">
      <c r="A47" s="54" t="s">
        <v>107</v>
      </c>
      <c r="B47" s="54"/>
      <c r="C47" s="54"/>
      <c r="D47" s="54"/>
      <c r="E47" s="54"/>
      <c r="F47" s="54"/>
      <c r="G47" s="54"/>
      <c r="H47" s="54"/>
      <c r="I47" s="54"/>
    </row>
    <row r="48" spans="1:9" ht="18.75" customHeight="1">
      <c r="A48" s="54" t="s">
        <v>24</v>
      </c>
      <c r="B48" s="54"/>
      <c r="C48" s="54"/>
      <c r="D48" s="54"/>
      <c r="E48" s="54"/>
      <c r="F48" s="54"/>
      <c r="G48" s="54"/>
      <c r="H48" s="54"/>
      <c r="I48" s="54"/>
    </row>
    <row r="49" spans="1:9" ht="18.75" customHeight="1">
      <c r="A49" s="54" t="s">
        <v>23</v>
      </c>
      <c r="B49" s="54"/>
      <c r="C49" s="54"/>
      <c r="D49" s="54"/>
      <c r="E49" s="54"/>
      <c r="F49" s="54"/>
      <c r="G49" s="54"/>
      <c r="H49" s="54"/>
      <c r="I49" s="54"/>
    </row>
    <row r="50" spans="1:9" ht="18.75" customHeight="1">
      <c r="A50" s="54" t="s">
        <v>105</v>
      </c>
      <c r="B50" s="54"/>
      <c r="C50" s="54"/>
      <c r="D50" s="54"/>
      <c r="E50" s="54"/>
      <c r="F50" s="54"/>
      <c r="G50" s="54"/>
      <c r="H50" s="54"/>
      <c r="I50" s="54"/>
    </row>
    <row r="51" spans="1:9" ht="18.75" customHeight="1">
      <c r="A51" s="54" t="s">
        <v>102</v>
      </c>
      <c r="B51" s="54"/>
      <c r="C51" s="54"/>
      <c r="D51" s="54"/>
      <c r="E51" s="54"/>
      <c r="F51" s="54"/>
      <c r="G51" s="54"/>
      <c r="H51" s="54"/>
      <c r="I51" s="54"/>
    </row>
    <row r="52" spans="1:9" ht="18.75" customHeight="1">
      <c r="A52" s="54" t="s">
        <v>103</v>
      </c>
      <c r="B52" s="54"/>
      <c r="C52" s="54"/>
      <c r="D52" s="54"/>
      <c r="E52" s="54"/>
      <c r="F52" s="54"/>
      <c r="G52" s="54"/>
      <c r="H52" s="54"/>
      <c r="I52" s="54"/>
    </row>
    <row r="53" spans="1:9" ht="18.75" customHeight="1">
      <c r="A53" s="54" t="s">
        <v>104</v>
      </c>
      <c r="B53" s="54"/>
      <c r="C53" s="54"/>
      <c r="D53" s="54"/>
      <c r="E53" s="54"/>
      <c r="F53" s="54"/>
      <c r="G53" s="54"/>
      <c r="H53" s="54"/>
      <c r="I53" s="54"/>
    </row>
    <row r="54" spans="1:9" ht="18.75" customHeight="1">
      <c r="A54" s="54"/>
      <c r="B54" s="54"/>
      <c r="C54" s="54"/>
      <c r="D54" s="54"/>
      <c r="E54" s="54"/>
      <c r="F54" s="54"/>
      <c r="G54" s="54"/>
      <c r="H54" s="54"/>
      <c r="I54" s="54"/>
    </row>
    <row r="55" spans="1:9" ht="18.75" customHeight="1">
      <c r="A55" s="51"/>
      <c r="B55" s="51"/>
      <c r="C55" s="51"/>
      <c r="D55" s="51"/>
      <c r="E55" s="51"/>
      <c r="F55" s="51"/>
      <c r="G55" s="51"/>
      <c r="H55" s="51"/>
      <c r="I55" s="51"/>
    </row>
  </sheetData>
  <sheetProtection/>
  <mergeCells count="46">
    <mergeCell ref="A52:I52"/>
    <mergeCell ref="A54:I54"/>
    <mergeCell ref="A53:I53"/>
    <mergeCell ref="A48:I48"/>
    <mergeCell ref="A45:I45"/>
    <mergeCell ref="A51:I51"/>
    <mergeCell ref="A49:I49"/>
    <mergeCell ref="A4:I4"/>
    <mergeCell ref="A9:I9"/>
    <mergeCell ref="A27:I27"/>
    <mergeCell ref="A21:I21"/>
    <mergeCell ref="A11:I11"/>
    <mergeCell ref="A7:I7"/>
    <mergeCell ref="A22:I22"/>
    <mergeCell ref="A23:I23"/>
    <mergeCell ref="A5:I5"/>
    <mergeCell ref="A33:I33"/>
    <mergeCell ref="A34:I34"/>
    <mergeCell ref="A36:I36"/>
    <mergeCell ref="A13:I13"/>
    <mergeCell ref="A20:I20"/>
    <mergeCell ref="A28:I28"/>
    <mergeCell ref="A35:I35"/>
    <mergeCell ref="A31:I31"/>
    <mergeCell ref="A30:I30"/>
    <mergeCell ref="A29:I29"/>
    <mergeCell ref="A41:I41"/>
    <mergeCell ref="A1:I1"/>
    <mergeCell ref="A10:I10"/>
    <mergeCell ref="A15:I15"/>
    <mergeCell ref="A16:I16"/>
    <mergeCell ref="A25:I25"/>
    <mergeCell ref="A18:I18"/>
    <mergeCell ref="A19:I19"/>
    <mergeCell ref="A6:I6"/>
    <mergeCell ref="A3:I3"/>
    <mergeCell ref="A43:I43"/>
    <mergeCell ref="A44:I44"/>
    <mergeCell ref="A50:I50"/>
    <mergeCell ref="A46:I46"/>
    <mergeCell ref="A47:I47"/>
    <mergeCell ref="A37:I37"/>
    <mergeCell ref="A38:I38"/>
    <mergeCell ref="A42:I42"/>
    <mergeCell ref="A39:I39"/>
    <mergeCell ref="A40:I40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SheetLayoutView="100" zoomScalePageLayoutView="0" workbookViewId="0" topLeftCell="A1">
      <selection activeCell="I7" sqref="I7"/>
    </sheetView>
  </sheetViews>
  <sheetFormatPr defaultColWidth="9" defaultRowHeight="14.25"/>
  <cols>
    <col min="1" max="3" width="3.69921875" style="7" customWidth="1"/>
    <col min="4" max="4" width="19" style="7" customWidth="1"/>
    <col min="5" max="5" width="2.5" style="8" customWidth="1"/>
    <col min="6" max="6" width="6.8984375" style="8" customWidth="1"/>
    <col min="7" max="7" width="6.8984375" style="7" customWidth="1"/>
    <col min="8" max="8" width="2.5" style="7" customWidth="1"/>
    <col min="9" max="10" width="6.8984375" style="7" customWidth="1"/>
    <col min="11" max="11" width="2.5" style="7" customWidth="1"/>
    <col min="12" max="13" width="6.8984375" style="7" customWidth="1"/>
    <col min="14" max="14" width="2.5" style="7" customWidth="1"/>
    <col min="15" max="16" width="6.8984375" style="7" customWidth="1"/>
    <col min="17" max="17" width="2.5" style="7" customWidth="1"/>
    <col min="18" max="19" width="6.8984375" style="7" customWidth="1"/>
    <col min="20" max="16384" width="9" style="7" customWidth="1"/>
  </cols>
  <sheetData>
    <row r="1" spans="4:19" ht="16.5">
      <c r="D1" s="63" t="s">
        <v>122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4:19" ht="27.75">
      <c r="D2" s="64" t="s">
        <v>123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4:19" ht="11.25" customHeight="1" thickBot="1"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21" customHeight="1" thickBot="1">
      <c r="A4" s="9" t="s">
        <v>0</v>
      </c>
      <c r="B4" s="9" t="s">
        <v>1</v>
      </c>
      <c r="C4" s="10" t="s">
        <v>2</v>
      </c>
      <c r="D4" s="11" t="s">
        <v>3</v>
      </c>
      <c r="E4" s="65" t="s">
        <v>4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</row>
    <row r="5" spans="1:20" ht="21" customHeight="1">
      <c r="A5" s="12">
        <v>1</v>
      </c>
      <c r="B5" s="12"/>
      <c r="C5" s="13"/>
      <c r="D5" s="22" t="s">
        <v>83</v>
      </c>
      <c r="E5" s="23" t="s">
        <v>5</v>
      </c>
      <c r="F5" s="24" t="s">
        <v>12</v>
      </c>
      <c r="G5" s="24" t="s">
        <v>16</v>
      </c>
      <c r="H5" s="25" t="s">
        <v>5</v>
      </c>
      <c r="I5" s="24" t="s">
        <v>10</v>
      </c>
      <c r="J5" s="24" t="s">
        <v>13</v>
      </c>
      <c r="K5" s="25" t="s">
        <v>5</v>
      </c>
      <c r="L5" s="24" t="s">
        <v>14</v>
      </c>
      <c r="M5" s="24" t="s">
        <v>15</v>
      </c>
      <c r="N5" s="25" t="s">
        <v>5</v>
      </c>
      <c r="O5" s="24" t="s">
        <v>8</v>
      </c>
      <c r="P5" s="24" t="s">
        <v>17</v>
      </c>
      <c r="Q5" s="25" t="s">
        <v>5</v>
      </c>
      <c r="R5" s="24" t="s">
        <v>6</v>
      </c>
      <c r="S5" s="26" t="s">
        <v>18</v>
      </c>
      <c r="T5" s="21" t="s">
        <v>73</v>
      </c>
    </row>
    <row r="6" spans="1:20" ht="21" customHeight="1">
      <c r="A6" s="14"/>
      <c r="B6" s="14"/>
      <c r="C6" s="15"/>
      <c r="D6" s="27"/>
      <c r="E6" s="28" t="s">
        <v>7</v>
      </c>
      <c r="F6" s="29" t="s">
        <v>11</v>
      </c>
      <c r="G6" s="29" t="s">
        <v>19</v>
      </c>
      <c r="H6" s="30" t="s">
        <v>7</v>
      </c>
      <c r="I6" s="29" t="s">
        <v>9</v>
      </c>
      <c r="J6" s="29" t="s">
        <v>21</v>
      </c>
      <c r="K6" s="30" t="s">
        <v>7</v>
      </c>
      <c r="L6" s="29"/>
      <c r="M6" s="29"/>
      <c r="N6" s="30" t="s">
        <v>7</v>
      </c>
      <c r="O6" s="29"/>
      <c r="P6" s="29"/>
      <c r="Q6" s="30" t="s">
        <v>7</v>
      </c>
      <c r="R6" s="29"/>
      <c r="S6" s="31"/>
      <c r="T6" s="21" t="s">
        <v>20</v>
      </c>
    </row>
    <row r="7" spans="1:20" ht="21" customHeight="1">
      <c r="A7" s="14"/>
      <c r="B7" s="14"/>
      <c r="C7" s="15"/>
      <c r="D7" s="32" t="str">
        <f>Sheet2!G2&amp;"高"</f>
        <v>高</v>
      </c>
      <c r="E7" s="33" t="s">
        <v>7</v>
      </c>
      <c r="F7" s="3"/>
      <c r="G7" s="3"/>
      <c r="H7" s="38" t="s">
        <v>7</v>
      </c>
      <c r="I7" s="3"/>
      <c r="J7" s="3"/>
      <c r="K7" s="38" t="s">
        <v>7</v>
      </c>
      <c r="L7" s="3"/>
      <c r="M7" s="3"/>
      <c r="N7" s="38" t="s">
        <v>7</v>
      </c>
      <c r="O7" s="3"/>
      <c r="P7" s="3"/>
      <c r="Q7" s="38" t="s">
        <v>7</v>
      </c>
      <c r="R7" s="3"/>
      <c r="S7" s="4"/>
      <c r="T7" s="21" t="s">
        <v>22</v>
      </c>
    </row>
    <row r="8" spans="1:20" ht="21" customHeight="1">
      <c r="A8" s="14"/>
      <c r="B8" s="14"/>
      <c r="C8" s="15"/>
      <c r="D8" s="34"/>
      <c r="E8" s="35" t="s">
        <v>7</v>
      </c>
      <c r="F8" s="1"/>
      <c r="G8" s="1"/>
      <c r="H8" s="39" t="s">
        <v>7</v>
      </c>
      <c r="I8" s="1"/>
      <c r="J8" s="1"/>
      <c r="K8" s="39" t="s">
        <v>7</v>
      </c>
      <c r="L8" s="1"/>
      <c r="M8" s="1"/>
      <c r="N8" s="39" t="s">
        <v>7</v>
      </c>
      <c r="O8" s="1"/>
      <c r="P8" s="1"/>
      <c r="Q8" s="39" t="s">
        <v>7</v>
      </c>
      <c r="R8" s="1"/>
      <c r="S8" s="2"/>
      <c r="T8" s="21" t="s">
        <v>84</v>
      </c>
    </row>
    <row r="9" spans="1:19" ht="21" customHeight="1">
      <c r="A9" s="14"/>
      <c r="B9" s="14"/>
      <c r="C9" s="15"/>
      <c r="D9" s="34"/>
      <c r="E9" s="35" t="s">
        <v>7</v>
      </c>
      <c r="F9" s="1"/>
      <c r="G9" s="1"/>
      <c r="H9" s="39" t="s">
        <v>7</v>
      </c>
      <c r="I9" s="1"/>
      <c r="J9" s="1"/>
      <c r="K9" s="39" t="s">
        <v>7</v>
      </c>
      <c r="L9" s="1"/>
      <c r="M9" s="1"/>
      <c r="N9" s="39" t="s">
        <v>7</v>
      </c>
      <c r="O9" s="1"/>
      <c r="P9" s="1"/>
      <c r="Q9" s="39" t="s">
        <v>7</v>
      </c>
      <c r="R9" s="1"/>
      <c r="S9" s="2"/>
    </row>
    <row r="10" spans="1:19" ht="21" customHeight="1">
      <c r="A10" s="14"/>
      <c r="B10" s="14"/>
      <c r="C10" s="15"/>
      <c r="D10" s="34"/>
      <c r="E10" s="35" t="s">
        <v>7</v>
      </c>
      <c r="F10" s="1"/>
      <c r="G10" s="1"/>
      <c r="H10" s="39" t="s">
        <v>7</v>
      </c>
      <c r="I10" s="1"/>
      <c r="J10" s="1"/>
      <c r="K10" s="39" t="s">
        <v>7</v>
      </c>
      <c r="L10" s="1"/>
      <c r="M10" s="1"/>
      <c r="N10" s="39" t="s">
        <v>7</v>
      </c>
      <c r="O10" s="1"/>
      <c r="P10" s="1"/>
      <c r="Q10" s="39" t="s">
        <v>7</v>
      </c>
      <c r="R10" s="1"/>
      <c r="S10" s="2"/>
    </row>
    <row r="11" spans="1:19" ht="21" customHeight="1">
      <c r="A11" s="14"/>
      <c r="B11" s="14"/>
      <c r="C11" s="15"/>
      <c r="D11" s="34"/>
      <c r="E11" s="35" t="s">
        <v>7</v>
      </c>
      <c r="F11" s="1"/>
      <c r="G11" s="1"/>
      <c r="H11" s="39" t="s">
        <v>7</v>
      </c>
      <c r="I11" s="1"/>
      <c r="J11" s="1"/>
      <c r="K11" s="39" t="s">
        <v>7</v>
      </c>
      <c r="L11" s="1"/>
      <c r="M11" s="1"/>
      <c r="N11" s="39" t="s">
        <v>7</v>
      </c>
      <c r="O11" s="1"/>
      <c r="P11" s="1"/>
      <c r="Q11" s="39" t="s">
        <v>7</v>
      </c>
      <c r="R11" s="1"/>
      <c r="S11" s="2"/>
    </row>
    <row r="12" spans="1:19" ht="21" customHeight="1">
      <c r="A12" s="14"/>
      <c r="B12" s="14"/>
      <c r="C12" s="15"/>
      <c r="D12" s="34"/>
      <c r="E12" s="35" t="s">
        <v>7</v>
      </c>
      <c r="F12" s="1"/>
      <c r="G12" s="1"/>
      <c r="H12" s="39" t="s">
        <v>7</v>
      </c>
      <c r="I12" s="1"/>
      <c r="J12" s="1"/>
      <c r="K12" s="39" t="s">
        <v>7</v>
      </c>
      <c r="L12" s="1"/>
      <c r="M12" s="1"/>
      <c r="N12" s="39" t="s">
        <v>7</v>
      </c>
      <c r="O12" s="1"/>
      <c r="P12" s="1"/>
      <c r="Q12" s="39" t="s">
        <v>7</v>
      </c>
      <c r="R12" s="1"/>
      <c r="S12" s="2"/>
    </row>
    <row r="13" spans="1:19" ht="21" customHeight="1">
      <c r="A13" s="14"/>
      <c r="B13" s="14"/>
      <c r="C13" s="15"/>
      <c r="D13" s="34"/>
      <c r="E13" s="35" t="s">
        <v>7</v>
      </c>
      <c r="F13" s="1"/>
      <c r="G13" s="1"/>
      <c r="H13" s="39" t="s">
        <v>7</v>
      </c>
      <c r="I13" s="1"/>
      <c r="J13" s="1"/>
      <c r="K13" s="39" t="s">
        <v>7</v>
      </c>
      <c r="L13" s="1"/>
      <c r="M13" s="1"/>
      <c r="N13" s="39" t="s">
        <v>7</v>
      </c>
      <c r="O13" s="1"/>
      <c r="P13" s="1"/>
      <c r="Q13" s="39" t="s">
        <v>7</v>
      </c>
      <c r="R13" s="1"/>
      <c r="S13" s="2"/>
    </row>
    <row r="14" spans="1:19" ht="21" customHeight="1">
      <c r="A14" s="14"/>
      <c r="B14" s="14"/>
      <c r="C14" s="15"/>
      <c r="D14" s="34"/>
      <c r="E14" s="35" t="s">
        <v>7</v>
      </c>
      <c r="F14" s="1"/>
      <c r="G14" s="1"/>
      <c r="H14" s="39" t="s">
        <v>7</v>
      </c>
      <c r="I14" s="1"/>
      <c r="J14" s="1"/>
      <c r="K14" s="39" t="s">
        <v>7</v>
      </c>
      <c r="L14" s="1"/>
      <c r="M14" s="1"/>
      <c r="N14" s="39" t="s">
        <v>7</v>
      </c>
      <c r="O14" s="1"/>
      <c r="P14" s="1"/>
      <c r="Q14" s="39" t="s">
        <v>7</v>
      </c>
      <c r="R14" s="1"/>
      <c r="S14" s="2"/>
    </row>
    <row r="15" spans="1:19" ht="21" customHeight="1">
      <c r="A15" s="14"/>
      <c r="B15" s="14"/>
      <c r="C15" s="15"/>
      <c r="D15" s="34"/>
      <c r="E15" s="35" t="s">
        <v>7</v>
      </c>
      <c r="F15" s="1"/>
      <c r="G15" s="1"/>
      <c r="H15" s="39" t="s">
        <v>7</v>
      </c>
      <c r="I15" s="1"/>
      <c r="J15" s="1"/>
      <c r="K15" s="39" t="s">
        <v>7</v>
      </c>
      <c r="L15" s="1"/>
      <c r="M15" s="1"/>
      <c r="N15" s="39" t="s">
        <v>7</v>
      </c>
      <c r="O15" s="1"/>
      <c r="P15" s="1"/>
      <c r="Q15" s="39" t="s">
        <v>7</v>
      </c>
      <c r="R15" s="1"/>
      <c r="S15" s="2"/>
    </row>
    <row r="16" spans="1:19" ht="21" customHeight="1">
      <c r="A16" s="14"/>
      <c r="B16" s="14"/>
      <c r="C16" s="15"/>
      <c r="D16" s="34"/>
      <c r="E16" s="35" t="s">
        <v>7</v>
      </c>
      <c r="F16" s="1"/>
      <c r="G16" s="1"/>
      <c r="H16" s="39" t="s">
        <v>7</v>
      </c>
      <c r="I16" s="1"/>
      <c r="J16" s="1"/>
      <c r="K16" s="39" t="s">
        <v>7</v>
      </c>
      <c r="L16" s="1"/>
      <c r="M16" s="1"/>
      <c r="N16" s="39" t="s">
        <v>7</v>
      </c>
      <c r="O16" s="1"/>
      <c r="P16" s="1"/>
      <c r="Q16" s="39" t="s">
        <v>7</v>
      </c>
      <c r="R16" s="1"/>
      <c r="S16" s="2"/>
    </row>
    <row r="17" spans="1:19" ht="21" customHeight="1">
      <c r="A17" s="14"/>
      <c r="B17" s="14"/>
      <c r="C17" s="15"/>
      <c r="D17" s="34"/>
      <c r="E17" s="35" t="s">
        <v>7</v>
      </c>
      <c r="F17" s="1"/>
      <c r="G17" s="1"/>
      <c r="H17" s="39" t="s">
        <v>7</v>
      </c>
      <c r="I17" s="1"/>
      <c r="J17" s="1"/>
      <c r="K17" s="39" t="s">
        <v>7</v>
      </c>
      <c r="L17" s="1"/>
      <c r="M17" s="1"/>
      <c r="N17" s="39" t="s">
        <v>7</v>
      </c>
      <c r="O17" s="1"/>
      <c r="P17" s="1"/>
      <c r="Q17" s="39" t="s">
        <v>7</v>
      </c>
      <c r="R17" s="1"/>
      <c r="S17" s="2"/>
    </row>
    <row r="18" spans="1:19" ht="21" customHeight="1">
      <c r="A18" s="14"/>
      <c r="B18" s="14"/>
      <c r="C18" s="15"/>
      <c r="D18" s="34"/>
      <c r="E18" s="35" t="s">
        <v>7</v>
      </c>
      <c r="F18" s="1"/>
      <c r="G18" s="1"/>
      <c r="H18" s="39" t="s">
        <v>7</v>
      </c>
      <c r="I18" s="1"/>
      <c r="J18" s="1"/>
      <c r="K18" s="39" t="s">
        <v>7</v>
      </c>
      <c r="L18" s="1"/>
      <c r="M18" s="1"/>
      <c r="N18" s="39" t="s">
        <v>7</v>
      </c>
      <c r="O18" s="1"/>
      <c r="P18" s="1"/>
      <c r="Q18" s="39" t="s">
        <v>7</v>
      </c>
      <c r="R18" s="1"/>
      <c r="S18" s="2"/>
    </row>
    <row r="19" spans="1:19" ht="21" customHeight="1">
      <c r="A19" s="14"/>
      <c r="B19" s="14"/>
      <c r="C19" s="15"/>
      <c r="D19" s="34"/>
      <c r="E19" s="35" t="s">
        <v>7</v>
      </c>
      <c r="F19" s="1"/>
      <c r="G19" s="1"/>
      <c r="H19" s="39" t="s">
        <v>7</v>
      </c>
      <c r="I19" s="1"/>
      <c r="J19" s="1"/>
      <c r="K19" s="39" t="s">
        <v>7</v>
      </c>
      <c r="L19" s="1"/>
      <c r="M19" s="1"/>
      <c r="N19" s="39" t="s">
        <v>7</v>
      </c>
      <c r="O19" s="1"/>
      <c r="P19" s="1"/>
      <c r="Q19" s="39" t="s">
        <v>7</v>
      </c>
      <c r="R19" s="1"/>
      <c r="S19" s="2"/>
    </row>
    <row r="20" spans="1:19" ht="21" customHeight="1" thickBot="1">
      <c r="A20" s="14"/>
      <c r="B20" s="14"/>
      <c r="C20" s="15"/>
      <c r="D20" s="36"/>
      <c r="E20" s="37" t="s">
        <v>7</v>
      </c>
      <c r="F20" s="5"/>
      <c r="G20" s="5"/>
      <c r="H20" s="40" t="s">
        <v>7</v>
      </c>
      <c r="I20" s="5"/>
      <c r="J20" s="5"/>
      <c r="K20" s="40" t="s">
        <v>7</v>
      </c>
      <c r="L20" s="5"/>
      <c r="M20" s="5"/>
      <c r="N20" s="40" t="s">
        <v>7</v>
      </c>
      <c r="O20" s="5"/>
      <c r="P20" s="5"/>
      <c r="Q20" s="40" t="s">
        <v>7</v>
      </c>
      <c r="R20" s="5"/>
      <c r="S20" s="6"/>
    </row>
    <row r="21" spans="4:19" ht="21" customHeight="1">
      <c r="D21" s="41"/>
      <c r="E21" s="39"/>
      <c r="F21" s="39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4:19" ht="21" customHeight="1" thickBot="1">
      <c r="D22" s="41"/>
      <c r="E22" s="68" t="s">
        <v>85</v>
      </c>
      <c r="F22" s="68"/>
      <c r="G22" s="68"/>
      <c r="H22" s="41"/>
      <c r="I22" s="41"/>
      <c r="J22" s="41"/>
      <c r="K22" s="68" t="s">
        <v>74</v>
      </c>
      <c r="L22" s="68"/>
      <c r="M22" s="68"/>
      <c r="N22" s="41"/>
      <c r="O22" s="41"/>
      <c r="P22" s="41"/>
      <c r="Q22" s="41"/>
      <c r="R22" s="41"/>
      <c r="S22" s="41"/>
    </row>
    <row r="23" spans="4:19" ht="21" customHeight="1" thickBot="1">
      <c r="D23" s="41"/>
      <c r="E23" s="58"/>
      <c r="F23" s="59"/>
      <c r="G23" s="60"/>
      <c r="H23" s="48" t="s">
        <v>86</v>
      </c>
      <c r="I23" s="41"/>
      <c r="J23" s="41"/>
      <c r="K23" s="58"/>
      <c r="L23" s="59"/>
      <c r="M23" s="60"/>
      <c r="N23" s="48" t="s">
        <v>86</v>
      </c>
      <c r="O23" s="41"/>
      <c r="P23" s="41"/>
      <c r="Q23" s="41"/>
      <c r="R23" s="41"/>
      <c r="S23" s="41"/>
    </row>
    <row r="24" spans="4:19" ht="21" customHeight="1">
      <c r="D24" s="41"/>
      <c r="E24" s="39"/>
      <c r="F24" s="49">
        <f>COUNTA(F7:F20,I7:I20,L7:L20,O7:O20,R7:R20)</f>
        <v>0</v>
      </c>
      <c r="G24" s="50" t="str">
        <f>IF(E23=F24,"○","×")</f>
        <v>○</v>
      </c>
      <c r="H24" s="61" t="s">
        <v>87</v>
      </c>
      <c r="I24" s="61"/>
      <c r="J24" s="61"/>
      <c r="K24" s="41"/>
      <c r="L24" s="49">
        <f>COUNTA(Sheet2!H7:H46,Sheet3!H7:H46)</f>
        <v>0</v>
      </c>
      <c r="M24" s="50" t="str">
        <f>IF(K23=L24,"○","×")</f>
        <v>○</v>
      </c>
      <c r="N24" s="61" t="s">
        <v>88</v>
      </c>
      <c r="O24" s="61"/>
      <c r="P24" s="61"/>
      <c r="Q24" s="41"/>
      <c r="R24" s="41"/>
      <c r="S24" s="41"/>
    </row>
    <row r="25" spans="4:19" ht="21" customHeight="1">
      <c r="D25" s="41"/>
      <c r="E25" s="39"/>
      <c r="F25" s="39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4:19" ht="21" customHeight="1" thickBot="1">
      <c r="D26" s="41"/>
      <c r="E26" s="68" t="s">
        <v>75</v>
      </c>
      <c r="F26" s="68"/>
      <c r="G26" s="68"/>
      <c r="H26" s="68" t="s">
        <v>77</v>
      </c>
      <c r="I26" s="68"/>
      <c r="J26" s="68"/>
      <c r="K26" s="68" t="s">
        <v>79</v>
      </c>
      <c r="L26" s="68"/>
      <c r="M26" s="68"/>
      <c r="N26" s="68" t="s">
        <v>81</v>
      </c>
      <c r="O26" s="68"/>
      <c r="P26" s="68"/>
      <c r="Q26" s="41"/>
      <c r="R26" s="41"/>
      <c r="S26" s="41"/>
    </row>
    <row r="27" spans="4:19" ht="21" customHeight="1" thickBot="1">
      <c r="D27" s="41"/>
      <c r="E27" s="58"/>
      <c r="F27" s="59"/>
      <c r="G27" s="60"/>
      <c r="H27" s="58"/>
      <c r="I27" s="59"/>
      <c r="J27" s="60"/>
      <c r="K27" s="58"/>
      <c r="L27" s="59"/>
      <c r="M27" s="60"/>
      <c r="N27" s="58"/>
      <c r="O27" s="59"/>
      <c r="P27" s="60"/>
      <c r="Q27" s="48" t="s">
        <v>86</v>
      </c>
      <c r="R27" s="41"/>
      <c r="S27" s="41"/>
    </row>
    <row r="28" spans="4:19" ht="21" customHeight="1" thickBot="1">
      <c r="D28" s="41"/>
      <c r="E28" s="62" t="s">
        <v>76</v>
      </c>
      <c r="F28" s="62"/>
      <c r="G28" s="62"/>
      <c r="H28" s="62" t="s">
        <v>78</v>
      </c>
      <c r="I28" s="62"/>
      <c r="J28" s="62"/>
      <c r="K28" s="62" t="s">
        <v>80</v>
      </c>
      <c r="L28" s="62"/>
      <c r="M28" s="62"/>
      <c r="N28" s="62" t="s">
        <v>82</v>
      </c>
      <c r="O28" s="62"/>
      <c r="P28" s="62"/>
      <c r="Q28" s="41"/>
      <c r="R28" s="41"/>
      <c r="S28" s="41"/>
    </row>
    <row r="29" spans="4:19" ht="21" customHeight="1" thickBot="1">
      <c r="D29" s="41"/>
      <c r="E29" s="58"/>
      <c r="F29" s="59"/>
      <c r="G29" s="60"/>
      <c r="H29" s="58"/>
      <c r="I29" s="59"/>
      <c r="J29" s="60"/>
      <c r="K29" s="58"/>
      <c r="L29" s="59"/>
      <c r="M29" s="60"/>
      <c r="N29" s="58"/>
      <c r="O29" s="59"/>
      <c r="P29" s="60"/>
      <c r="Q29" s="48" t="s">
        <v>86</v>
      </c>
      <c r="R29" s="41"/>
      <c r="S29" s="41"/>
    </row>
    <row r="30" spans="4:19" ht="21" customHeight="1">
      <c r="D30" s="41"/>
      <c r="E30" s="39"/>
      <c r="F30" s="49">
        <f>SUM(E27,E29)</f>
        <v>0</v>
      </c>
      <c r="G30" s="50" t="str">
        <f>IF($K$23=F30,"○","×")</f>
        <v>○</v>
      </c>
      <c r="H30" s="41"/>
      <c r="I30" s="49">
        <f>SUM(H27,H29)</f>
        <v>0</v>
      </c>
      <c r="J30" s="50" t="str">
        <f>IF($K$23=I30,"○","×")</f>
        <v>○</v>
      </c>
      <c r="K30" s="41"/>
      <c r="L30" s="49">
        <f>SUM(K27,K29)</f>
        <v>0</v>
      </c>
      <c r="M30" s="50" t="str">
        <f>IF($K$23=L30,"○","×")</f>
        <v>○</v>
      </c>
      <c r="N30" s="41"/>
      <c r="O30" s="49">
        <f>SUM(N27,N29)</f>
        <v>0</v>
      </c>
      <c r="P30" s="50" t="str">
        <f>IF($K$23=O30,"○","×")</f>
        <v>○</v>
      </c>
      <c r="Q30" s="41"/>
      <c r="R30" s="41"/>
      <c r="S30" s="41"/>
    </row>
    <row r="31" spans="4:19" ht="21" customHeight="1">
      <c r="D31" s="41"/>
      <c r="E31" s="39"/>
      <c r="F31" s="39"/>
      <c r="G31" s="61" t="s">
        <v>89</v>
      </c>
      <c r="H31" s="61"/>
      <c r="I31" s="61"/>
      <c r="J31" s="61" t="s">
        <v>89</v>
      </c>
      <c r="K31" s="61"/>
      <c r="L31" s="61"/>
      <c r="M31" s="61" t="s">
        <v>89</v>
      </c>
      <c r="N31" s="61"/>
      <c r="O31" s="61"/>
      <c r="P31" s="61" t="s">
        <v>89</v>
      </c>
      <c r="Q31" s="61"/>
      <c r="R31" s="61"/>
      <c r="S31" s="41"/>
    </row>
    <row r="32" spans="4:19" ht="21" customHeight="1">
      <c r="D32" s="41"/>
      <c r="E32" s="39"/>
      <c r="F32" s="39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4:19" ht="21" customHeight="1">
      <c r="D33" s="41"/>
      <c r="E33" s="39"/>
      <c r="F33" s="39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</sheetData>
  <sheetProtection/>
  <protectedRanges>
    <protectedRange password="C6AC" sqref="F5:G5" name="範囲1"/>
    <protectedRange password="C6AC" sqref="I5:J5" name="範囲1_1"/>
    <protectedRange password="C6AC" sqref="L5:M5" name="範囲1_2"/>
    <protectedRange password="C6AC" sqref="O5:P5" name="範囲1_3"/>
    <protectedRange password="C6AC" sqref="R5:S5" name="範囲1_4"/>
    <protectedRange password="C6AC" sqref="F6:G6" name="範囲1_5"/>
    <protectedRange password="C6AC" sqref="I6:J6" name="範囲1_6"/>
    <protectedRange password="C6AC" sqref="L6:M7" name="範囲1_7"/>
    <protectedRange password="C6AC" sqref="O6:P7" name="範囲1_8"/>
    <protectedRange password="C6AC" sqref="R6:S6" name="範囲1_9"/>
    <protectedRange password="C6AC" sqref="F7:G7" name="範囲1_10"/>
  </protectedRanges>
  <mergeCells count="29">
    <mergeCell ref="N28:P28"/>
    <mergeCell ref="N29:P29"/>
    <mergeCell ref="E29:G29"/>
    <mergeCell ref="H27:J27"/>
    <mergeCell ref="H28:J28"/>
    <mergeCell ref="H29:J29"/>
    <mergeCell ref="K27:M27"/>
    <mergeCell ref="K28:M28"/>
    <mergeCell ref="K29:M29"/>
    <mergeCell ref="D1:S1"/>
    <mergeCell ref="D2:S2"/>
    <mergeCell ref="E4:S4"/>
    <mergeCell ref="E22:G22"/>
    <mergeCell ref="E26:G26"/>
    <mergeCell ref="H26:J26"/>
    <mergeCell ref="K26:M26"/>
    <mergeCell ref="E23:G23"/>
    <mergeCell ref="N26:P26"/>
    <mergeCell ref="K22:M22"/>
    <mergeCell ref="K23:M23"/>
    <mergeCell ref="H24:J24"/>
    <mergeCell ref="N24:P24"/>
    <mergeCell ref="G31:I31"/>
    <mergeCell ref="J31:L31"/>
    <mergeCell ref="M31:O31"/>
    <mergeCell ref="P31:R31"/>
    <mergeCell ref="E27:G27"/>
    <mergeCell ref="E28:G28"/>
    <mergeCell ref="N27:P27"/>
  </mergeCells>
  <printOptions horizontalCentered="1"/>
  <pageMargins left="0.5905511811023623" right="0.5905511811023623" top="0.5905511811023623" bottom="0.5905511811023623" header="0.31496062992125984" footer="0.31496062992125984"/>
  <pageSetup fitToHeight="3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SheetLayoutView="100" zoomScalePageLayoutView="0" workbookViewId="0" topLeftCell="A1">
      <selection activeCell="E8" sqref="E8"/>
    </sheetView>
  </sheetViews>
  <sheetFormatPr defaultColWidth="9" defaultRowHeight="14.25"/>
  <cols>
    <col min="1" max="1" width="3.69921875" style="16" customWidth="1"/>
    <col min="2" max="2" width="12.5" style="16" customWidth="1"/>
    <col min="3" max="6" width="8.69921875" style="16" customWidth="1"/>
    <col min="7" max="7" width="5" style="16" customWidth="1"/>
    <col min="8" max="9" width="5.59765625" style="16" customWidth="1"/>
    <col min="10" max="11" width="8.09765625" style="16" customWidth="1"/>
    <col min="12" max="16384" width="9" style="16" customWidth="1"/>
  </cols>
  <sheetData>
    <row r="1" spans="1:12" ht="23.25">
      <c r="A1" s="70" t="s">
        <v>124</v>
      </c>
      <c r="B1" s="70"/>
      <c r="C1" s="70"/>
      <c r="D1" s="70"/>
      <c r="E1" s="70"/>
      <c r="F1" s="70"/>
      <c r="G1" s="70"/>
      <c r="H1" s="71" t="s">
        <v>45</v>
      </c>
      <c r="I1" s="71"/>
      <c r="J1" s="17" t="s">
        <v>46</v>
      </c>
      <c r="K1" s="46" t="s">
        <v>47</v>
      </c>
      <c r="L1" s="18" t="s">
        <v>48</v>
      </c>
    </row>
    <row r="2" spans="1:12" ht="18.75">
      <c r="A2" s="53"/>
      <c r="B2" s="53"/>
      <c r="C2" s="53"/>
      <c r="D2" s="53"/>
      <c r="E2" s="69" t="s">
        <v>108</v>
      </c>
      <c r="F2" s="69"/>
      <c r="G2" s="69" t="s">
        <v>46</v>
      </c>
      <c r="H2" s="69"/>
      <c r="I2" s="69"/>
      <c r="J2" s="72" t="s">
        <v>49</v>
      </c>
      <c r="K2" s="72"/>
      <c r="L2" s="18" t="s">
        <v>109</v>
      </c>
    </row>
    <row r="3" spans="1:11" ht="13.5" customHeight="1">
      <c r="A3" s="73" t="s">
        <v>50</v>
      </c>
      <c r="B3" s="73" t="s">
        <v>51</v>
      </c>
      <c r="C3" s="42" t="s">
        <v>64</v>
      </c>
      <c r="D3" s="42" t="s">
        <v>52</v>
      </c>
      <c r="E3" s="42" t="s">
        <v>79</v>
      </c>
      <c r="F3" s="42" t="s">
        <v>112</v>
      </c>
      <c r="G3" s="73" t="s">
        <v>53</v>
      </c>
      <c r="H3" s="76" t="s">
        <v>54</v>
      </c>
      <c r="I3" s="77"/>
      <c r="J3" s="76" t="s">
        <v>55</v>
      </c>
      <c r="K3" s="77"/>
    </row>
    <row r="4" spans="1:12" ht="13.5" customHeight="1">
      <c r="A4" s="74"/>
      <c r="B4" s="74"/>
      <c r="C4" s="43" t="s">
        <v>56</v>
      </c>
      <c r="D4" s="43" t="s">
        <v>56</v>
      </c>
      <c r="E4" s="43" t="s">
        <v>56</v>
      </c>
      <c r="F4" s="43" t="s">
        <v>56</v>
      </c>
      <c r="G4" s="74"/>
      <c r="H4" s="78"/>
      <c r="I4" s="79"/>
      <c r="J4" s="78"/>
      <c r="K4" s="79"/>
      <c r="L4" s="20" t="s">
        <v>118</v>
      </c>
    </row>
    <row r="5" spans="1:11" ht="13.5" customHeight="1">
      <c r="A5" s="75"/>
      <c r="B5" s="75"/>
      <c r="C5" s="44" t="s">
        <v>110</v>
      </c>
      <c r="D5" s="44" t="s">
        <v>57</v>
      </c>
      <c r="E5" s="44" t="s">
        <v>111</v>
      </c>
      <c r="F5" s="44" t="s">
        <v>113</v>
      </c>
      <c r="G5" s="75"/>
      <c r="H5" s="45" t="s">
        <v>58</v>
      </c>
      <c r="I5" s="45" t="s">
        <v>59</v>
      </c>
      <c r="J5" s="45" t="s">
        <v>60</v>
      </c>
      <c r="K5" s="45" t="s">
        <v>61</v>
      </c>
    </row>
    <row r="6" spans="1:11" ht="13.5" customHeight="1">
      <c r="A6" s="45" t="s">
        <v>62</v>
      </c>
      <c r="B6" s="45" t="s">
        <v>63</v>
      </c>
      <c r="C6" s="45" t="s">
        <v>64</v>
      </c>
      <c r="D6" s="45" t="s">
        <v>65</v>
      </c>
      <c r="E6" s="45" t="s">
        <v>66</v>
      </c>
      <c r="F6" s="45" t="s">
        <v>67</v>
      </c>
      <c r="G6" s="45">
        <v>3</v>
      </c>
      <c r="H6" s="45" t="s">
        <v>68</v>
      </c>
      <c r="I6" s="45" t="s">
        <v>69</v>
      </c>
      <c r="J6" s="45" t="s">
        <v>70</v>
      </c>
      <c r="K6" s="45" t="s">
        <v>71</v>
      </c>
    </row>
    <row r="7" spans="1:12" ht="17.25" customHeight="1">
      <c r="A7" s="45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 t="s">
        <v>117</v>
      </c>
    </row>
    <row r="8" spans="1:12" ht="17.25" customHeight="1">
      <c r="A8" s="45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 t="s">
        <v>116</v>
      </c>
    </row>
    <row r="9" spans="1:11" ht="17.25" customHeight="1">
      <c r="A9" s="45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7.25" customHeight="1">
      <c r="A10" s="45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7.25" customHeight="1">
      <c r="A11" s="45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7.25" customHeight="1">
      <c r="A12" s="45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7.25" customHeight="1">
      <c r="A13" s="45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7.25" customHeight="1">
      <c r="A14" s="45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7.25" customHeight="1">
      <c r="A15" s="45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7.25" customHeight="1">
      <c r="A16" s="45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7.25" customHeight="1">
      <c r="A17" s="45">
        <v>11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7.25" customHeight="1">
      <c r="A18" s="45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7.25" customHeight="1">
      <c r="A19" s="45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7.25" customHeight="1">
      <c r="A20" s="45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7.25" customHeight="1">
      <c r="A21" s="45">
        <v>15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7.25" customHeight="1">
      <c r="A22" s="45">
        <v>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7.25" customHeight="1">
      <c r="A23" s="45">
        <v>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7.25" customHeight="1">
      <c r="A24" s="45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7.25" customHeight="1">
      <c r="A25" s="45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7.25" customHeight="1">
      <c r="A26" s="45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7.25" customHeight="1">
      <c r="A27" s="45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7.25" customHeight="1">
      <c r="A28" s="45">
        <v>22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7.25" customHeight="1">
      <c r="A29" s="45">
        <v>23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7.25" customHeight="1">
      <c r="A30" s="45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7.25" customHeight="1">
      <c r="A31" s="45">
        <v>25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7.25" customHeight="1">
      <c r="A32" s="45">
        <v>26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7.25" customHeight="1">
      <c r="A33" s="45">
        <v>27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7.25" customHeight="1">
      <c r="A34" s="45">
        <v>28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45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7.25" customHeight="1">
      <c r="A36" s="45">
        <v>30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7.25" customHeight="1">
      <c r="A37" s="45">
        <v>31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7.25" customHeight="1">
      <c r="A38" s="45">
        <v>32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7.25" customHeight="1">
      <c r="A39" s="45">
        <v>33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7.25" customHeight="1">
      <c r="A40" s="45">
        <v>34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7.25" customHeight="1">
      <c r="A41" s="45">
        <v>35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7.25" customHeight="1">
      <c r="A42" s="45">
        <v>36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7.25" customHeight="1">
      <c r="A43" s="45">
        <v>37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7.25" customHeight="1">
      <c r="A44" s="45">
        <v>38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7.25" customHeight="1">
      <c r="A45" s="45">
        <v>39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7.25" customHeight="1">
      <c r="A46" s="45">
        <v>40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</sheetData>
  <sheetProtection/>
  <protectedRanges>
    <protectedRange password="C6AC" sqref="B7:K46 G2" name="範囲1"/>
  </protectedRanges>
  <mergeCells count="10">
    <mergeCell ref="E2:F2"/>
    <mergeCell ref="A1:G1"/>
    <mergeCell ref="H1:I1"/>
    <mergeCell ref="G2:I2"/>
    <mergeCell ref="J2:K2"/>
    <mergeCell ref="A3:A5"/>
    <mergeCell ref="B3:B5"/>
    <mergeCell ref="G3:G5"/>
    <mergeCell ref="H3:I4"/>
    <mergeCell ref="J3:K4"/>
  </mergeCells>
  <dataValidations count="1">
    <dataValidation type="list" allowBlank="1" showInputMessage="1" showErrorMessage="1" sqref="E2:F2">
      <formula1>"選択する,県立,市立,私立"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" defaultRowHeight="14.25"/>
  <cols>
    <col min="1" max="1" width="3.69921875" style="16" customWidth="1"/>
    <col min="2" max="2" width="12.5" style="16" customWidth="1"/>
    <col min="3" max="6" width="8.69921875" style="16" customWidth="1"/>
    <col min="7" max="7" width="5" style="16" customWidth="1"/>
    <col min="8" max="9" width="5.59765625" style="16" customWidth="1"/>
    <col min="10" max="11" width="8.09765625" style="16" customWidth="1"/>
    <col min="12" max="16384" width="9" style="16" customWidth="1"/>
  </cols>
  <sheetData>
    <row r="1" spans="1:11" ht="23.25">
      <c r="A1" s="70" t="s">
        <v>124</v>
      </c>
      <c r="B1" s="70"/>
      <c r="C1" s="70"/>
      <c r="D1" s="70"/>
      <c r="E1" s="70"/>
      <c r="F1" s="70"/>
      <c r="G1" s="70"/>
      <c r="H1" s="71" t="s">
        <v>45</v>
      </c>
      <c r="I1" s="71"/>
      <c r="J1" s="47">
        <f>Sheet2!J1</f>
      </c>
      <c r="K1" s="46" t="s">
        <v>72</v>
      </c>
    </row>
    <row r="2" spans="1:11" ht="18.75">
      <c r="A2" s="53"/>
      <c r="B2" s="53"/>
      <c r="C2" s="53"/>
      <c r="D2" s="53"/>
      <c r="E2" s="80" t="str">
        <f>Sheet2!E2</f>
        <v>選択する</v>
      </c>
      <c r="F2" s="80"/>
      <c r="G2" s="80">
        <f>Sheet2!G2</f>
      </c>
      <c r="H2" s="80"/>
      <c r="I2" s="80"/>
      <c r="J2" s="80" t="str">
        <f>Sheet2!J2</f>
        <v>高等学校</v>
      </c>
      <c r="K2" s="80"/>
    </row>
    <row r="3" spans="1:11" ht="13.5" customHeight="1">
      <c r="A3" s="73" t="s">
        <v>50</v>
      </c>
      <c r="B3" s="73" t="s">
        <v>51</v>
      </c>
      <c r="C3" s="42" t="s">
        <v>64</v>
      </c>
      <c r="D3" s="42" t="s">
        <v>52</v>
      </c>
      <c r="E3" s="42" t="s">
        <v>79</v>
      </c>
      <c r="F3" s="42" t="s">
        <v>112</v>
      </c>
      <c r="G3" s="73" t="s">
        <v>53</v>
      </c>
      <c r="H3" s="76" t="s">
        <v>54</v>
      </c>
      <c r="I3" s="77"/>
      <c r="J3" s="76" t="s">
        <v>55</v>
      </c>
      <c r="K3" s="77"/>
    </row>
    <row r="4" spans="1:11" ht="13.5" customHeight="1">
      <c r="A4" s="74"/>
      <c r="B4" s="74"/>
      <c r="C4" s="43" t="s">
        <v>56</v>
      </c>
      <c r="D4" s="43" t="s">
        <v>56</v>
      </c>
      <c r="E4" s="43" t="s">
        <v>56</v>
      </c>
      <c r="F4" s="43" t="s">
        <v>56</v>
      </c>
      <c r="G4" s="74"/>
      <c r="H4" s="78"/>
      <c r="I4" s="79"/>
      <c r="J4" s="78"/>
      <c r="K4" s="79"/>
    </row>
    <row r="5" spans="1:11" ht="13.5" customHeight="1">
      <c r="A5" s="75"/>
      <c r="B5" s="75"/>
      <c r="C5" s="44" t="s">
        <v>110</v>
      </c>
      <c r="D5" s="44" t="s">
        <v>57</v>
      </c>
      <c r="E5" s="44" t="s">
        <v>111</v>
      </c>
      <c r="F5" s="44" t="s">
        <v>113</v>
      </c>
      <c r="G5" s="75"/>
      <c r="H5" s="45" t="s">
        <v>58</v>
      </c>
      <c r="I5" s="45" t="s">
        <v>59</v>
      </c>
      <c r="J5" s="45" t="s">
        <v>60</v>
      </c>
      <c r="K5" s="45" t="s">
        <v>61</v>
      </c>
    </row>
    <row r="6" spans="1:11" ht="13.5" customHeight="1">
      <c r="A6" s="45" t="s">
        <v>62</v>
      </c>
      <c r="B6" s="45" t="s">
        <v>63</v>
      </c>
      <c r="C6" s="45" t="s">
        <v>64</v>
      </c>
      <c r="D6" s="45" t="s">
        <v>65</v>
      </c>
      <c r="E6" s="45" t="s">
        <v>66</v>
      </c>
      <c r="F6" s="45" t="s">
        <v>67</v>
      </c>
      <c r="G6" s="45">
        <v>3</v>
      </c>
      <c r="H6" s="45" t="s">
        <v>68</v>
      </c>
      <c r="I6" s="45" t="s">
        <v>69</v>
      </c>
      <c r="J6" s="45" t="s">
        <v>70</v>
      </c>
      <c r="K6" s="45" t="s">
        <v>71</v>
      </c>
    </row>
    <row r="7" spans="1:11" ht="17.25" customHeight="1">
      <c r="A7" s="45">
        <v>41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7.25" customHeight="1">
      <c r="A8" s="45">
        <v>42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7.25" customHeight="1">
      <c r="A9" s="45">
        <v>43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7.25" customHeight="1">
      <c r="A10" s="45">
        <v>44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7.25" customHeight="1">
      <c r="A11" s="45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7.25" customHeight="1">
      <c r="A12" s="45">
        <v>46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7.25" customHeight="1">
      <c r="A13" s="45">
        <v>47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7.25" customHeight="1">
      <c r="A14" s="45">
        <v>48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7.25" customHeight="1">
      <c r="A15" s="45">
        <v>49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7.25" customHeight="1">
      <c r="A16" s="45">
        <v>50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7.25" customHeight="1">
      <c r="A17" s="45">
        <v>51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7.25" customHeight="1">
      <c r="A18" s="45">
        <v>52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7.25" customHeight="1">
      <c r="A19" s="45">
        <v>53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7.25" customHeight="1">
      <c r="A20" s="45">
        <v>54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7.25" customHeight="1">
      <c r="A21" s="45">
        <v>55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7.25" customHeight="1">
      <c r="A22" s="45">
        <v>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7.25" customHeight="1">
      <c r="A23" s="45">
        <v>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7.25" customHeight="1">
      <c r="A24" s="45">
        <v>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7.25" customHeight="1">
      <c r="A25" s="45">
        <v>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7.25" customHeight="1">
      <c r="A26" s="45">
        <v>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7.25" customHeight="1">
      <c r="A27" s="45">
        <v>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7.25" customHeight="1">
      <c r="A28" s="45">
        <v>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7.25" customHeight="1">
      <c r="A29" s="45">
        <v>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7.25" customHeight="1">
      <c r="A30" s="45">
        <v>64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7.25" customHeight="1">
      <c r="A31" s="45">
        <v>65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7.25" customHeight="1">
      <c r="A32" s="45">
        <v>66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7.25" customHeight="1">
      <c r="A33" s="45">
        <v>67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7.25" customHeight="1">
      <c r="A34" s="45">
        <v>68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45">
        <v>69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7.25" customHeight="1">
      <c r="A36" s="45">
        <v>70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7.25" customHeight="1">
      <c r="A37" s="45">
        <v>71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7.25" customHeight="1">
      <c r="A38" s="45">
        <v>72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7.25" customHeight="1">
      <c r="A39" s="45">
        <v>73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7.25" customHeight="1">
      <c r="A40" s="45">
        <v>74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7.25" customHeight="1">
      <c r="A41" s="45">
        <v>75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7.25" customHeight="1">
      <c r="A42" s="45">
        <v>76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7.25" customHeight="1">
      <c r="A43" s="45">
        <v>77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7.25" customHeight="1">
      <c r="A44" s="45">
        <v>78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7.25" customHeight="1">
      <c r="A45" s="45">
        <v>79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7.25" customHeight="1">
      <c r="A46" s="45">
        <v>80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</sheetData>
  <sheetProtection/>
  <protectedRanges>
    <protectedRange password="C6AC" sqref="B7:K46 G2" name="範囲1"/>
  </protectedRanges>
  <mergeCells count="10">
    <mergeCell ref="E2:F2"/>
    <mergeCell ref="A1:G1"/>
    <mergeCell ref="H1:I1"/>
    <mergeCell ref="G2:I2"/>
    <mergeCell ref="J2:K2"/>
    <mergeCell ref="A3:A5"/>
    <mergeCell ref="B3:B5"/>
    <mergeCell ref="G3:G5"/>
    <mergeCell ref="H3:I4"/>
    <mergeCell ref="J3:K4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8" r:id="rId1"/>
  <ignoredErrors>
    <ignoredError sqref="E2:K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</dc:creator>
  <cp:keywords/>
  <dc:description/>
  <cp:lastModifiedBy>ちば まさや</cp:lastModifiedBy>
  <cp:lastPrinted>2020-04-14T08:39:12Z</cp:lastPrinted>
  <dcterms:created xsi:type="dcterms:W3CDTF">2010-06-28T14:12:40Z</dcterms:created>
  <dcterms:modified xsi:type="dcterms:W3CDTF">2021-08-05T07:46:58Z</dcterms:modified>
  <cp:category/>
  <cp:version/>
  <cp:contentType/>
  <cp:contentStatus/>
</cp:coreProperties>
</file>